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" activeTab="0"/>
  </bookViews>
  <sheets>
    <sheet name="TDSheet" sheetId="1" r:id="rId1"/>
  </sheets>
  <definedNames>
    <definedName name="__Anonymous_Sheet_DB__1">'TDSheet'!$B$4:$G$227</definedName>
    <definedName name="_xlnm._FilterDatabase" localSheetId="0" hidden="1">'TDSheet'!$B$4:$G$227</definedName>
  </definedNames>
  <calcPr fullCalcOnLoad="1"/>
</workbook>
</file>

<file path=xl/sharedStrings.xml><?xml version="1.0" encoding="utf-8"?>
<sst xmlns="http://schemas.openxmlformats.org/spreadsheetml/2006/main" count="316" uniqueCount="316">
  <si>
    <t>Наименование</t>
  </si>
  <si>
    <t>Код</t>
  </si>
  <si>
    <t>Цена, руб</t>
  </si>
  <si>
    <t>Заказ</t>
  </si>
  <si>
    <t>Сумма</t>
  </si>
  <si>
    <t>ПРОФЕССИОНАЛЬНЫЕ СЕМЕНА ГАВРИШ</t>
  </si>
  <si>
    <t>ХАБЛЬ</t>
  </si>
  <si>
    <t xml:space="preserve">Хабль F1 семена томата 1000 шт                                      </t>
  </si>
  <si>
    <t>1999950415</t>
  </si>
  <si>
    <t>ШИБИК (розовоплодный)</t>
  </si>
  <si>
    <t xml:space="preserve">Шибик F1 семена томата 1000 шт                                           </t>
  </si>
  <si>
    <t>1026993284</t>
  </si>
  <si>
    <t>АГРЕССОР (сливовидный)</t>
  </si>
  <si>
    <t xml:space="preserve">Агрессор F1 семена томата 1000 шт                                 </t>
  </si>
  <si>
    <t>10003593</t>
  </si>
  <si>
    <t>КОНСЕРВАТТО</t>
  </si>
  <si>
    <t xml:space="preserve">Консерватто F1 семена томата 1000 шт                                       </t>
  </si>
  <si>
    <t>10005606</t>
  </si>
  <si>
    <t>НОВАТТО (черри, процессинг)</t>
  </si>
  <si>
    <t xml:space="preserve">Новатто F1 семена томата 1000 шт                                          </t>
  </si>
  <si>
    <t>1912235889</t>
  </si>
  <si>
    <t>РОКСЕТ (сливка 100-130г РиоГранде/Рокер)</t>
  </si>
  <si>
    <t xml:space="preserve">Роксет семена томата 100 г                                                           </t>
  </si>
  <si>
    <t>1026994838</t>
  </si>
  <si>
    <t>Роксет семена томата 1000 г</t>
  </si>
  <si>
    <t>1026994839</t>
  </si>
  <si>
    <t>АВАНС</t>
  </si>
  <si>
    <t xml:space="preserve">Аванс F1 семена огурца 1000 шт.                                         </t>
  </si>
  <si>
    <t>4602178</t>
  </si>
  <si>
    <t>ЗАНАЧКА</t>
  </si>
  <si>
    <t xml:space="preserve">Заначка F1 семена огурца 1000 шт                           </t>
  </si>
  <si>
    <t>10004142</t>
  </si>
  <si>
    <t>МУРАШКА</t>
  </si>
  <si>
    <t xml:space="preserve">Мурашка F1 семена огурца  500 шт                               </t>
  </si>
  <si>
    <t>00002002</t>
  </si>
  <si>
    <t>Мурашка F1 семена огурца 1000 шт</t>
  </si>
  <si>
    <t>00002004</t>
  </si>
  <si>
    <t>НАВРУЗ</t>
  </si>
  <si>
    <t xml:space="preserve">Навруз F1 семена огурца 1000 шт.                                </t>
  </si>
  <si>
    <t>00001012</t>
  </si>
  <si>
    <t>ПОСОЛ</t>
  </si>
  <si>
    <t xml:space="preserve">Посол F1 семена огурца 1000 шт                             </t>
  </si>
  <si>
    <t>1910850</t>
  </si>
  <si>
    <t>ЩЕДРИК</t>
  </si>
  <si>
    <t xml:space="preserve">Щедрик F1 семена огурца  500 шт.                               </t>
  </si>
  <si>
    <t>003996</t>
  </si>
  <si>
    <t>Щедрик F1 семена огурца 1000 шт.</t>
  </si>
  <si>
    <t>001748</t>
  </si>
  <si>
    <t>АЛЬМАЛИК</t>
  </si>
  <si>
    <t xml:space="preserve">Альмалик F1 семена баклажана 100 г                  </t>
  </si>
  <si>
    <t>10008893</t>
  </si>
  <si>
    <t>БЕРНАР</t>
  </si>
  <si>
    <t xml:space="preserve">Бернар F1 семена баклажана 1000 шт                       </t>
  </si>
  <si>
    <t>10006931</t>
  </si>
  <si>
    <t>БУТУЗ</t>
  </si>
  <si>
    <t xml:space="preserve">Бутуз семена перца  100 г                              </t>
  </si>
  <si>
    <t>10005156</t>
  </si>
  <si>
    <t>КОРТИК (острый)</t>
  </si>
  <si>
    <t xml:space="preserve">Кортик F1 семена перца острого 1000 шт                         </t>
  </si>
  <si>
    <t>11000178</t>
  </si>
  <si>
    <t>КУБАНО</t>
  </si>
  <si>
    <t xml:space="preserve">Кубано F1 семена перца 1000 шт                            </t>
  </si>
  <si>
    <t>1026994836</t>
  </si>
  <si>
    <t>ХАРАКИРИ (острый)</t>
  </si>
  <si>
    <t xml:space="preserve">Харакири F1 семена перца  острый 1000 шт                  </t>
  </si>
  <si>
    <t>1912236204</t>
  </si>
  <si>
    <t>ЭРИВАНЬ</t>
  </si>
  <si>
    <t xml:space="preserve">Эривань F1 семена перца 1000 шт                   </t>
  </si>
  <si>
    <t>10003541</t>
  </si>
  <si>
    <t>ДЖИГИТ</t>
  </si>
  <si>
    <t xml:space="preserve">Джигит F1 семена капусты белокоч  2500 шт                    </t>
  </si>
  <si>
    <t>003893</t>
  </si>
  <si>
    <t>ПЛАСТУН</t>
  </si>
  <si>
    <t xml:space="preserve">Пластун F1 семена капусты белокоч 2500 шт.                         </t>
  </si>
  <si>
    <t>003917</t>
  </si>
  <si>
    <t>ТОШ</t>
  </si>
  <si>
    <t xml:space="preserve">Тош F1 семена капусты белокоч 2500 шт                       </t>
  </si>
  <si>
    <t>191223951</t>
  </si>
  <si>
    <t>КРЕМЕНЬ</t>
  </si>
  <si>
    <t xml:space="preserve">Кремень семена лука репчатого 1000 г                          </t>
  </si>
  <si>
    <t>10007141</t>
  </si>
  <si>
    <t>НАВИГАТОР</t>
  </si>
  <si>
    <t xml:space="preserve">Навигатор семена лука репчатого 1000 г                                 </t>
  </si>
  <si>
    <t>10007137</t>
  </si>
  <si>
    <t>НЕМАН (белый)</t>
  </si>
  <si>
    <t xml:space="preserve">Неман семена лука репчатого 1000 г                             </t>
  </si>
  <si>
    <t>10007138</t>
  </si>
  <si>
    <t>ОКТАНТ</t>
  </si>
  <si>
    <t xml:space="preserve">Октант F1 семена лука репчатого 1000 г                             </t>
  </si>
  <si>
    <t>106999668</t>
  </si>
  <si>
    <t>ПРОМЕТЕЙ (красный)</t>
  </si>
  <si>
    <t xml:space="preserve">Прометей семена лука репчатого 1000 г                           </t>
  </si>
  <si>
    <t>10007139</t>
  </si>
  <si>
    <t>САМУРАЙ (подзимний)</t>
  </si>
  <si>
    <t xml:space="preserve">Самурай семена лука репчатого  100 г                         </t>
  </si>
  <si>
    <t>1026994840</t>
  </si>
  <si>
    <t>СТИЛЯГА</t>
  </si>
  <si>
    <t xml:space="preserve">Стиляга  семена лука репчатого 1000 г                              </t>
  </si>
  <si>
    <t>1999950355</t>
  </si>
  <si>
    <t>ДУКАТ кресс широколистный</t>
  </si>
  <si>
    <t xml:space="preserve">Дукат семена кресс-салата 100 г                              </t>
  </si>
  <si>
    <t>00003355</t>
  </si>
  <si>
    <t>Дукат семена кресс-салата 1000 г</t>
  </si>
  <si>
    <t>10007837</t>
  </si>
  <si>
    <t>КРЕДО (дуболистный)</t>
  </si>
  <si>
    <t xml:space="preserve">Кредо семена салата 100 г                          </t>
  </si>
  <si>
    <t>001615</t>
  </si>
  <si>
    <t>ОРФЕЙ</t>
  </si>
  <si>
    <t xml:space="preserve">Орфей семена салата 100 г                                   </t>
  </si>
  <si>
    <t>004603</t>
  </si>
  <si>
    <t>ПАТРИЦИЙ (кочанный)</t>
  </si>
  <si>
    <t xml:space="preserve">Патриций семена салата 100 г                          </t>
  </si>
  <si>
    <t>10004527</t>
  </si>
  <si>
    <t>АЛМАЗ</t>
  </si>
  <si>
    <t xml:space="preserve">Алмаз семена укропа 100 г                                             </t>
  </si>
  <si>
    <t>10008540</t>
  </si>
  <si>
    <t>Алмаз семена укропа 1000 г</t>
  </si>
  <si>
    <t>10009124</t>
  </si>
  <si>
    <t>Алмаз семена укропа калиброванный 100 г</t>
  </si>
  <si>
    <t>1999950301</t>
  </si>
  <si>
    <t>Алмаз семена укропа калиброванный 1000 г</t>
  </si>
  <si>
    <t>1999950302</t>
  </si>
  <si>
    <t>АРБАЛЕТ</t>
  </si>
  <si>
    <t>106999676</t>
  </si>
  <si>
    <t>ГРЕНАДЕР</t>
  </si>
  <si>
    <t>Гренадер семена укропа 100 г</t>
  </si>
  <si>
    <t>00000869</t>
  </si>
  <si>
    <t xml:space="preserve">Гренадер семена укропа 1000 г                                    </t>
  </si>
  <si>
    <t>10007802</t>
  </si>
  <si>
    <t>ИЗУМРУД</t>
  </si>
  <si>
    <t xml:space="preserve">Изумруд семена укропа 100 г                                  </t>
  </si>
  <si>
    <t>1999950244</t>
  </si>
  <si>
    <t>Изумруд семена укропа 1000 г</t>
  </si>
  <si>
    <t>1999950245</t>
  </si>
  <si>
    <t>Изумруд семена укропа калиброванный 100 г</t>
  </si>
  <si>
    <t>1999950239</t>
  </si>
  <si>
    <t>Изумруд семена укропа калиброванный 1000 г</t>
  </si>
  <si>
    <t>1999950238</t>
  </si>
  <si>
    <t>КУТУЗОВСКИЙ</t>
  </si>
  <si>
    <t>Кутузовский семена укропа 100 г</t>
  </si>
  <si>
    <t>004497</t>
  </si>
  <si>
    <t xml:space="preserve">Кутузовский семена укропа 1000 г                       </t>
  </si>
  <si>
    <t>10005716</t>
  </si>
  <si>
    <t>КОРНЕВАЯ</t>
  </si>
  <si>
    <t>1999950557</t>
  </si>
  <si>
    <t xml:space="preserve">Петровна семена петрушки корневой 1000 г                        </t>
  </si>
  <si>
    <t>1999950558</t>
  </si>
  <si>
    <t xml:space="preserve">ЛИСТОВАЯ </t>
  </si>
  <si>
    <t xml:space="preserve">Арлекино семена пертушки 100 г                                    </t>
  </si>
  <si>
    <t>1026998710</t>
  </si>
  <si>
    <t>БЕЛОКРАЙКА</t>
  </si>
  <si>
    <t>Белокрайка семена редиса  100 г</t>
  </si>
  <si>
    <t>99998938</t>
  </si>
  <si>
    <t xml:space="preserve">Белокрайка семена редиса  1000 г                               </t>
  </si>
  <si>
    <t>99998939</t>
  </si>
  <si>
    <t>ВИРАЖ</t>
  </si>
  <si>
    <t>Вираж F1 семена редиса 100 г</t>
  </si>
  <si>
    <t>1912236283</t>
  </si>
  <si>
    <t xml:space="preserve">Вираж F1 семена редиса 1000 г                               </t>
  </si>
  <si>
    <t>1912236603</t>
  </si>
  <si>
    <t>РЕМБО</t>
  </si>
  <si>
    <t>Рембо F1 семена редиса 100 г</t>
  </si>
  <si>
    <t>1999948120</t>
  </si>
  <si>
    <t xml:space="preserve">Рембо F1 семена редиса 1000 г                              </t>
  </si>
  <si>
    <t>1999948119</t>
  </si>
  <si>
    <t>ДАЙКОН</t>
  </si>
  <si>
    <t xml:space="preserve">Бейсбол F1 семена дайкона 1000 шт                          </t>
  </si>
  <si>
    <t>191223574</t>
  </si>
  <si>
    <t>КАРБОН (Черная)</t>
  </si>
  <si>
    <t>Карбон семена редьки 100 г</t>
  </si>
  <si>
    <t>1999950770</t>
  </si>
  <si>
    <t xml:space="preserve">Карбон семена редьки 1000 г                            </t>
  </si>
  <si>
    <t>1999946299</t>
  </si>
  <si>
    <t>МЕДЕО (маргеланская)</t>
  </si>
  <si>
    <t>Медео семена редьки 100 г</t>
  </si>
  <si>
    <t>1999946518</t>
  </si>
  <si>
    <t xml:space="preserve">Медео семена редьки 1000 г                            </t>
  </si>
  <si>
    <t>1999946519</t>
  </si>
  <si>
    <t>АЛТЫН</t>
  </si>
  <si>
    <t xml:space="preserve">Алтын семена дыни 1000 шт                                   </t>
  </si>
  <si>
    <t>1912236457</t>
  </si>
  <si>
    <t>ГРИВНА</t>
  </si>
  <si>
    <t>1999950363</t>
  </si>
  <si>
    <t>ЭЛЬДОРАДО</t>
  </si>
  <si>
    <t>1912238111</t>
  </si>
  <si>
    <t>БАСКЕТБОЛ</t>
  </si>
  <si>
    <t xml:space="preserve">Баскетбол  семена арбуза 1000 шт                                    </t>
  </si>
  <si>
    <t>1999950489</t>
  </si>
  <si>
    <t>СТРАЙК</t>
  </si>
  <si>
    <t>Страйк семена арбуза 1000 г</t>
  </si>
  <si>
    <t>1026995497</t>
  </si>
  <si>
    <t xml:space="preserve">Страйк семена арбуза 500 г                            </t>
  </si>
  <si>
    <t>1026995498</t>
  </si>
  <si>
    <t>ПИКАДРОМ</t>
  </si>
  <si>
    <t>005811</t>
  </si>
  <si>
    <t xml:space="preserve">Пикадром семена катрана 1000 г                       </t>
  </si>
  <si>
    <t>1026994866</t>
  </si>
  <si>
    <t>ВЕЛИЖ (ливанский тип)</t>
  </si>
  <si>
    <t>1999942830</t>
  </si>
  <si>
    <t>Велиж F1 семена кабачка 1000 шт</t>
  </si>
  <si>
    <t>1912236672</t>
  </si>
  <si>
    <t>ГРАЦИЯ (цукини зеленый)</t>
  </si>
  <si>
    <t>1999945170</t>
  </si>
  <si>
    <t xml:space="preserve">Грация F1 семена кабачка 1000 г                      </t>
  </si>
  <si>
    <t>1999945171</t>
  </si>
  <si>
    <t>НАУТИЛУС (нантский тип)</t>
  </si>
  <si>
    <t>Наутилус F1 семена моркови 100 г</t>
  </si>
  <si>
    <t>106999659</t>
  </si>
  <si>
    <t xml:space="preserve">Наутилус F1 семена моркови 1000 г                             </t>
  </si>
  <si>
    <t>106999660</t>
  </si>
  <si>
    <t>ШАКИРА (ред кор)</t>
  </si>
  <si>
    <t>Шакира F1 семена моркови 100 г</t>
  </si>
  <si>
    <t>106999665</t>
  </si>
  <si>
    <t xml:space="preserve">Шакира F1 семена моркови 1000 г                                      </t>
  </si>
  <si>
    <t>106999666</t>
  </si>
  <si>
    <t>ШАРЛОТТА (шантанэ тип)</t>
  </si>
  <si>
    <t>Шарлотта семена моркови 100 г</t>
  </si>
  <si>
    <t>1999946975</t>
  </si>
  <si>
    <t xml:space="preserve">Шарлотта семена моркови 1000 г                               </t>
  </si>
  <si>
    <t>1999947157</t>
  </si>
  <si>
    <t>МАРГО</t>
  </si>
  <si>
    <t>Марго  F1 семена свеклы 100 г</t>
  </si>
  <si>
    <t>1999945095</t>
  </si>
  <si>
    <t xml:space="preserve">Марго  F1 семена свеклы 1000 г                                       </t>
  </si>
  <si>
    <t>1999947577</t>
  </si>
  <si>
    <t>ЛУЧАНО</t>
  </si>
  <si>
    <t>Лучано семена базилика 100 г</t>
  </si>
  <si>
    <t>1999946629</t>
  </si>
  <si>
    <t xml:space="preserve">Лучано семена базилика 1000 г                                      </t>
  </si>
  <si>
    <t>191225130</t>
  </si>
  <si>
    <t>АРГО</t>
  </si>
  <si>
    <t>Арго семена кориандра 100 г</t>
  </si>
  <si>
    <t>1026993481</t>
  </si>
  <si>
    <t xml:space="preserve">Арго семена кориандра 1000 г                                 </t>
  </si>
  <si>
    <t>1026993482</t>
  </si>
  <si>
    <t>КИН-ДЗА-ДЗА</t>
  </si>
  <si>
    <t xml:space="preserve">Кин-дза-дза семена кориандра 100 г                              </t>
  </si>
  <si>
    <t>1999946992</t>
  </si>
  <si>
    <t>Кин-дза-дза семена кориандра 1000 г</t>
  </si>
  <si>
    <t>1999944958</t>
  </si>
  <si>
    <t>Кин-дза-дза семена кориандра калиброванный 100 г</t>
  </si>
  <si>
    <t>1999949679</t>
  </si>
  <si>
    <t>Кин-дза-дза семена кориандра калиброванный 1000 г</t>
  </si>
  <si>
    <t>1999949677</t>
  </si>
  <si>
    <t>МАЛАХИТ</t>
  </si>
  <si>
    <t xml:space="preserve">Малахит семена мангольда 100 г                                 </t>
  </si>
  <si>
    <t>1999946955</t>
  </si>
  <si>
    <t>Малахит семена мангольда 1000 г</t>
  </si>
  <si>
    <t>1999946956</t>
  </si>
  <si>
    <t>ГУРМАН</t>
  </si>
  <si>
    <t xml:space="preserve">Гурман семена двурядника ( руккола дикая тонколистная ) 100 г            </t>
  </si>
  <si>
    <t>1999946997</t>
  </si>
  <si>
    <t>Гурман семена двурядника ( руккола дикая тонколистная ) 1000 г</t>
  </si>
  <si>
    <t>1999949279</t>
  </si>
  <si>
    <t>ЭВРИКА</t>
  </si>
  <si>
    <t xml:space="preserve">Эврика семена индау  ( руккола  культурная ) 100 г                      </t>
  </si>
  <si>
    <t>1999946995</t>
  </si>
  <si>
    <t>Эврика семена индау  ( руккола  культурная ) 1000 г</t>
  </si>
  <si>
    <t>1999950747</t>
  </si>
  <si>
    <t>БИРЮСА розмарин</t>
  </si>
  <si>
    <t>1026993294</t>
  </si>
  <si>
    <t>МАХИТО мелисса</t>
  </si>
  <si>
    <t xml:space="preserve">Махито семена мелиссы  100 г                               </t>
  </si>
  <si>
    <t>1999945762</t>
  </si>
  <si>
    <t>ФЕНОМЕН фенхель</t>
  </si>
  <si>
    <t>1999945176</t>
  </si>
  <si>
    <t>Феномен семена фенхеля 1000 г</t>
  </si>
  <si>
    <t>1026994844</t>
  </si>
  <si>
    <t xml:space="preserve">Массандра семена майорана 100 г                                 </t>
  </si>
  <si>
    <t>1999950359</t>
  </si>
  <si>
    <t>1999950693</t>
  </si>
  <si>
    <t>ПОТЕНЦИАЛ листовой</t>
  </si>
  <si>
    <t xml:space="preserve">Потенциал семена листового сельдерея 100 г                    </t>
  </si>
  <si>
    <t>1999942166</t>
  </si>
  <si>
    <t>ИТОГО СУММА ВАШЕГО ЗАКАЗА:</t>
  </si>
  <si>
    <t>Массандра Майоран</t>
  </si>
  <si>
    <t>Органза Душица</t>
  </si>
  <si>
    <t>Прайс-лист (18.02.2020)</t>
  </si>
  <si>
    <t xml:space="preserve">Арбалет семена укропа 1000 г             </t>
  </si>
  <si>
    <t xml:space="preserve">Петровна семена петрушки корневой 100 г               </t>
  </si>
  <si>
    <t xml:space="preserve">Гривна F1 семена дыни 1000 шт                  </t>
  </si>
  <si>
    <t xml:space="preserve">Эльдорадо семена дыни 1000 шт                   </t>
  </si>
  <si>
    <t xml:space="preserve">Бирюса семена розмарина 100 г                  </t>
  </si>
  <si>
    <t xml:space="preserve">Феномен семена фенхеля 100 г                         </t>
  </si>
  <si>
    <t xml:space="preserve">Органза семена душицы 100 г                              </t>
  </si>
  <si>
    <t xml:space="preserve">Грация F1 семена кабачка 100 г                  </t>
  </si>
  <si>
    <t xml:space="preserve">Велиж F1 семена кабачка 100 шт                               </t>
  </si>
  <si>
    <t xml:space="preserve">Пикадром семена катрана 100 г                   </t>
  </si>
  <si>
    <t>Томаты салатные для открытого грунта</t>
  </si>
  <si>
    <t>Томаты для переработки для открытого грунта</t>
  </si>
  <si>
    <t>Огурец для открытого грунта и пленочных теплиц</t>
  </si>
  <si>
    <t>Томаты</t>
  </si>
  <si>
    <t>Огурцы</t>
  </si>
  <si>
    <t>Баклажан для открытого грунта и пленочных теплиц</t>
  </si>
  <si>
    <t>Перец для открытого грунта и пленочных теплиц</t>
  </si>
  <si>
    <t>Капуста</t>
  </si>
  <si>
    <t>Лук репчатый</t>
  </si>
  <si>
    <t>Салат для открытого грунта</t>
  </si>
  <si>
    <t>Укроп</t>
  </si>
  <si>
    <t>Петрушка</t>
  </si>
  <si>
    <t>Редис</t>
  </si>
  <si>
    <t>Редька</t>
  </si>
  <si>
    <t>Дыня</t>
  </si>
  <si>
    <t>Арбуз</t>
  </si>
  <si>
    <t>Катран</t>
  </si>
  <si>
    <t>Кабачок</t>
  </si>
  <si>
    <t>Морковь</t>
  </si>
  <si>
    <t>Свекла</t>
  </si>
  <si>
    <t>Базилик</t>
  </si>
  <si>
    <t>Кориандр</t>
  </si>
  <si>
    <t>Мангольд</t>
  </si>
  <si>
    <t>Рукола</t>
  </si>
  <si>
    <t>Пряновкусовые</t>
  </si>
  <si>
    <t>Сельдерей</t>
  </si>
  <si>
    <t>с 20 - 29 Февраля АКЦИЯ! -23%</t>
  </si>
  <si>
    <t>Цена со скидкой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</si>
</sst>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</numFmts>
  <fonts count="45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name val="Segoe UI"/>
      <family val="2"/>
    </font>
    <font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NumberFormat="1" applyFont="1" applyFill="1" applyBorder="1" applyAlignment="1">
      <alignment horizontal="lef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/>
    </xf>
    <xf numFmtId="0" fontId="2" fillId="34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 wrapText="1"/>
    </xf>
    <xf numFmtId="0" fontId="0" fillId="35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 wrapText="1"/>
    </xf>
    <xf numFmtId="0" fontId="4" fillId="0" borderId="11" xfId="0" applyFont="1" applyBorder="1" applyAlignment="1">
      <alignment/>
    </xf>
    <xf numFmtId="0" fontId="43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5" fillId="34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2" fontId="43" fillId="0" borderId="10" xfId="0" applyNumberFormat="1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AD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76200</xdr:rowOff>
    </xdr:from>
    <xdr:to>
      <xdr:col>3</xdr:col>
      <xdr:colOff>714375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53816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29"/>
  <sheetViews>
    <sheetView tabSelected="1" zoomScalePageLayoutView="0" workbookViewId="0" topLeftCell="A1">
      <selection activeCell="J210" sqref="J210"/>
    </sheetView>
  </sheetViews>
  <sheetFormatPr defaultColWidth="10.66015625" defaultRowHeight="11.25" outlineLevelRow="4"/>
  <cols>
    <col min="1" max="1" width="1.3359375" style="0" customWidth="1"/>
    <col min="2" max="2" width="69.5" style="0" customWidth="1"/>
    <col min="3" max="3" width="12.5" style="0" customWidth="1"/>
    <col min="4" max="5" width="13.83203125" style="0" customWidth="1"/>
    <col min="6" max="6" width="11.83203125" style="0" customWidth="1"/>
    <col min="7" max="7" width="12.66015625" style="0" customWidth="1"/>
  </cols>
  <sheetData>
    <row r="1" ht="83.25" customHeight="1"/>
    <row r="2" spans="2:9" ht="21" customHeight="1">
      <c r="B2" s="1" t="s">
        <v>277</v>
      </c>
      <c r="D2" s="16" t="s">
        <v>314</v>
      </c>
      <c r="E2" s="16"/>
      <c r="F2" s="17"/>
      <c r="G2" s="17"/>
      <c r="H2" s="17"/>
      <c r="I2" s="17"/>
    </row>
    <row r="3" ht="11.25" customHeight="1"/>
    <row r="4" spans="2:7" ht="25.5" customHeight="1">
      <c r="B4" s="2" t="s">
        <v>0</v>
      </c>
      <c r="C4" s="3" t="s">
        <v>1</v>
      </c>
      <c r="D4" s="3" t="s">
        <v>2</v>
      </c>
      <c r="E4" s="3" t="s">
        <v>315</v>
      </c>
      <c r="F4" s="4" t="s">
        <v>3</v>
      </c>
      <c r="G4" s="2" t="s">
        <v>4</v>
      </c>
    </row>
    <row r="5" spans="2:7" ht="11.25" customHeight="1">
      <c r="B5" s="15" t="s">
        <v>5</v>
      </c>
      <c r="C5" s="5"/>
      <c r="D5" s="5"/>
      <c r="E5" s="5"/>
      <c r="F5" s="5"/>
      <c r="G5" s="5"/>
    </row>
    <row r="6" spans="2:7" ht="11.25" customHeight="1" outlineLevel="1">
      <c r="B6" s="15" t="s">
        <v>291</v>
      </c>
      <c r="C6" s="5"/>
      <c r="D6" s="5"/>
      <c r="E6" s="5"/>
      <c r="F6" s="5"/>
      <c r="G6" s="5"/>
    </row>
    <row r="7" spans="2:7" ht="11.25" customHeight="1" outlineLevel="2">
      <c r="B7" s="15" t="s">
        <v>288</v>
      </c>
      <c r="C7" s="5"/>
      <c r="D7" s="5"/>
      <c r="E7" s="5"/>
      <c r="F7" s="5"/>
      <c r="G7" s="5"/>
    </row>
    <row r="8" spans="2:7" ht="11.25" customHeight="1" outlineLevel="3">
      <c r="B8" s="5" t="s">
        <v>6</v>
      </c>
      <c r="C8" s="5"/>
      <c r="D8" s="5"/>
      <c r="E8" s="5"/>
      <c r="F8" s="5"/>
      <c r="G8" s="5"/>
    </row>
    <row r="9" spans="2:7" ht="11.25" customHeight="1" outlineLevel="4">
      <c r="B9" s="6" t="s">
        <v>7</v>
      </c>
      <c r="C9" s="7" t="s">
        <v>8</v>
      </c>
      <c r="D9" s="11">
        <v>750</v>
      </c>
      <c r="E9" s="18">
        <f>D9/100*77</f>
        <v>577.5</v>
      </c>
      <c r="F9" s="9">
        <v>0</v>
      </c>
      <c r="G9" s="10">
        <f>E9*F9</f>
        <v>0</v>
      </c>
    </row>
    <row r="10" spans="2:7" ht="11.25" customHeight="1" outlineLevel="3">
      <c r="B10" s="5" t="s">
        <v>9</v>
      </c>
      <c r="C10" s="5"/>
      <c r="D10" s="5"/>
      <c r="E10" s="18">
        <f aca="true" t="shared" si="0" ref="E10:E73">D10/100*77</f>
        <v>0</v>
      </c>
      <c r="F10" s="5"/>
      <c r="G10" s="10">
        <f aca="true" t="shared" si="1" ref="G10:G73">E10*F10</f>
        <v>0</v>
      </c>
    </row>
    <row r="11" spans="2:7" ht="11.25" customHeight="1" outlineLevel="4">
      <c r="B11" s="6" t="s">
        <v>10</v>
      </c>
      <c r="C11" s="7" t="s">
        <v>11</v>
      </c>
      <c r="D11" s="8">
        <v>2000</v>
      </c>
      <c r="E11" s="18">
        <f t="shared" si="0"/>
        <v>1540</v>
      </c>
      <c r="F11" s="9"/>
      <c r="G11" s="10">
        <f t="shared" si="1"/>
        <v>0</v>
      </c>
    </row>
    <row r="12" spans="2:7" ht="11.25" customHeight="1" outlineLevel="2">
      <c r="B12" s="5" t="s">
        <v>289</v>
      </c>
      <c r="C12" s="5"/>
      <c r="D12" s="5"/>
      <c r="E12" s="18">
        <f t="shared" si="0"/>
        <v>0</v>
      </c>
      <c r="F12" s="5"/>
      <c r="G12" s="10">
        <f t="shared" si="1"/>
        <v>0</v>
      </c>
    </row>
    <row r="13" spans="2:7" ht="11.25" customHeight="1" outlineLevel="3">
      <c r="B13" s="5" t="s">
        <v>12</v>
      </c>
      <c r="C13" s="5"/>
      <c r="D13" s="5"/>
      <c r="E13" s="18">
        <f t="shared" si="0"/>
        <v>0</v>
      </c>
      <c r="F13" s="5"/>
      <c r="G13" s="10">
        <f t="shared" si="1"/>
        <v>0</v>
      </c>
    </row>
    <row r="14" spans="2:7" ht="11.25" customHeight="1" outlineLevel="4">
      <c r="B14" s="6" t="s">
        <v>13</v>
      </c>
      <c r="C14" s="7" t="s">
        <v>14</v>
      </c>
      <c r="D14" s="11">
        <v>400</v>
      </c>
      <c r="E14" s="18">
        <f t="shared" si="0"/>
        <v>308</v>
      </c>
      <c r="F14" s="9"/>
      <c r="G14" s="10">
        <f t="shared" si="1"/>
        <v>0</v>
      </c>
    </row>
    <row r="15" spans="2:7" ht="11.25" customHeight="1" outlineLevel="3">
      <c r="B15" s="5" t="s">
        <v>15</v>
      </c>
      <c r="C15" s="5"/>
      <c r="D15" s="5"/>
      <c r="E15" s="18">
        <f t="shared" si="0"/>
        <v>0</v>
      </c>
      <c r="F15" s="5"/>
      <c r="G15" s="10">
        <f t="shared" si="1"/>
        <v>0</v>
      </c>
    </row>
    <row r="16" spans="2:7" ht="11.25" customHeight="1" outlineLevel="4">
      <c r="B16" s="6" t="s">
        <v>16</v>
      </c>
      <c r="C16" s="7" t="s">
        <v>17</v>
      </c>
      <c r="D16" s="11">
        <v>850</v>
      </c>
      <c r="E16" s="18">
        <f t="shared" si="0"/>
        <v>654.5</v>
      </c>
      <c r="F16" s="9"/>
      <c r="G16" s="10">
        <f t="shared" si="1"/>
        <v>0</v>
      </c>
    </row>
    <row r="17" spans="2:7" ht="11.25" customHeight="1" outlineLevel="3">
      <c r="B17" s="5" t="s">
        <v>18</v>
      </c>
      <c r="C17" s="5"/>
      <c r="D17" s="5"/>
      <c r="E17" s="18">
        <f t="shared" si="0"/>
        <v>0</v>
      </c>
      <c r="F17" s="5"/>
      <c r="G17" s="10">
        <f t="shared" si="1"/>
        <v>0</v>
      </c>
    </row>
    <row r="18" spans="2:7" ht="11.25" customHeight="1" outlineLevel="4">
      <c r="B18" s="6" t="s">
        <v>19</v>
      </c>
      <c r="C18" s="7" t="s">
        <v>20</v>
      </c>
      <c r="D18" s="8">
        <v>2000</v>
      </c>
      <c r="E18" s="18">
        <f t="shared" si="0"/>
        <v>1540</v>
      </c>
      <c r="F18" s="9"/>
      <c r="G18" s="10">
        <f t="shared" si="1"/>
        <v>0</v>
      </c>
    </row>
    <row r="19" spans="2:7" ht="11.25" customHeight="1" outlineLevel="3">
      <c r="B19" s="5" t="s">
        <v>21</v>
      </c>
      <c r="C19" s="5"/>
      <c r="D19" s="5"/>
      <c r="E19" s="18">
        <f t="shared" si="0"/>
        <v>0</v>
      </c>
      <c r="F19" s="5"/>
      <c r="G19" s="10">
        <f t="shared" si="1"/>
        <v>0</v>
      </c>
    </row>
    <row r="20" spans="2:7" ht="11.25" customHeight="1" outlineLevel="4">
      <c r="B20" s="6" t="s">
        <v>22</v>
      </c>
      <c r="C20" s="7" t="s">
        <v>23</v>
      </c>
      <c r="D20" s="11">
        <v>800</v>
      </c>
      <c r="E20" s="18">
        <f t="shared" si="0"/>
        <v>616</v>
      </c>
      <c r="F20" s="9"/>
      <c r="G20" s="10">
        <f t="shared" si="1"/>
        <v>0</v>
      </c>
    </row>
    <row r="21" spans="2:7" ht="11.25" customHeight="1" outlineLevel="4">
      <c r="B21" s="6" t="s">
        <v>24</v>
      </c>
      <c r="C21" s="7" t="s">
        <v>25</v>
      </c>
      <c r="D21" s="8">
        <v>8000</v>
      </c>
      <c r="E21" s="18">
        <f t="shared" si="0"/>
        <v>6160</v>
      </c>
      <c r="F21" s="9"/>
      <c r="G21" s="10">
        <f t="shared" si="1"/>
        <v>0</v>
      </c>
    </row>
    <row r="22" spans="2:7" ht="11.25" customHeight="1" outlineLevel="4">
      <c r="B22" s="6"/>
      <c r="C22" s="7"/>
      <c r="D22" s="8"/>
      <c r="E22" s="18">
        <f t="shared" si="0"/>
        <v>0</v>
      </c>
      <c r="F22" s="9"/>
      <c r="G22" s="10">
        <f t="shared" si="1"/>
        <v>0</v>
      </c>
    </row>
    <row r="23" spans="2:7" ht="11.25" customHeight="1" outlineLevel="1">
      <c r="B23" s="15" t="s">
        <v>292</v>
      </c>
      <c r="C23" s="5"/>
      <c r="D23" s="5"/>
      <c r="E23" s="18">
        <f t="shared" si="0"/>
        <v>0</v>
      </c>
      <c r="F23" s="5"/>
      <c r="G23" s="10">
        <f t="shared" si="1"/>
        <v>0</v>
      </c>
    </row>
    <row r="24" spans="2:7" ht="11.25" customHeight="1" outlineLevel="2">
      <c r="B24" s="15" t="s">
        <v>290</v>
      </c>
      <c r="C24" s="5"/>
      <c r="D24" s="5"/>
      <c r="E24" s="18">
        <f t="shared" si="0"/>
        <v>0</v>
      </c>
      <c r="F24" s="5"/>
      <c r="G24" s="10">
        <f t="shared" si="1"/>
        <v>0</v>
      </c>
    </row>
    <row r="25" spans="2:7" ht="11.25" customHeight="1" outlineLevel="3">
      <c r="B25" s="5" t="s">
        <v>26</v>
      </c>
      <c r="C25" s="5"/>
      <c r="D25" s="5"/>
      <c r="E25" s="18">
        <f t="shared" si="0"/>
        <v>0</v>
      </c>
      <c r="F25" s="5"/>
      <c r="G25" s="10">
        <f t="shared" si="1"/>
        <v>0</v>
      </c>
    </row>
    <row r="26" spans="2:7" ht="11.25" customHeight="1" outlineLevel="4">
      <c r="B26" s="6" t="s">
        <v>27</v>
      </c>
      <c r="C26" s="7" t="s">
        <v>28</v>
      </c>
      <c r="D26" s="11">
        <v>850</v>
      </c>
      <c r="E26" s="18">
        <f t="shared" si="0"/>
        <v>654.5</v>
      </c>
      <c r="F26" s="9"/>
      <c r="G26" s="10">
        <f t="shared" si="1"/>
        <v>0</v>
      </c>
    </row>
    <row r="27" spans="2:7" ht="11.25" customHeight="1" outlineLevel="3">
      <c r="B27" s="5" t="s">
        <v>29</v>
      </c>
      <c r="C27" s="5"/>
      <c r="D27" s="5"/>
      <c r="E27" s="18">
        <f t="shared" si="0"/>
        <v>0</v>
      </c>
      <c r="F27" s="5"/>
      <c r="G27" s="10">
        <f t="shared" si="1"/>
        <v>0</v>
      </c>
    </row>
    <row r="28" spans="2:7" ht="11.25" customHeight="1" outlineLevel="4">
      <c r="B28" s="6" t="s">
        <v>30</v>
      </c>
      <c r="C28" s="7" t="s">
        <v>31</v>
      </c>
      <c r="D28" s="8">
        <v>1000</v>
      </c>
      <c r="E28" s="18">
        <f t="shared" si="0"/>
        <v>770</v>
      </c>
      <c r="F28" s="9"/>
      <c r="G28" s="10">
        <f t="shared" si="1"/>
        <v>0</v>
      </c>
    </row>
    <row r="29" spans="2:7" ht="11.25" customHeight="1" outlineLevel="3">
      <c r="B29" s="5" t="s">
        <v>32</v>
      </c>
      <c r="C29" s="5"/>
      <c r="D29" s="5"/>
      <c r="E29" s="18">
        <f t="shared" si="0"/>
        <v>0</v>
      </c>
      <c r="F29" s="5"/>
      <c r="G29" s="10">
        <f t="shared" si="1"/>
        <v>0</v>
      </c>
    </row>
    <row r="30" spans="2:7" ht="11.25" customHeight="1" outlineLevel="4">
      <c r="B30" s="6" t="s">
        <v>33</v>
      </c>
      <c r="C30" s="7" t="s">
        <v>34</v>
      </c>
      <c r="D30" s="11">
        <v>500</v>
      </c>
      <c r="E30" s="18">
        <f t="shared" si="0"/>
        <v>385</v>
      </c>
      <c r="F30" s="9"/>
      <c r="G30" s="10">
        <f t="shared" si="1"/>
        <v>0</v>
      </c>
    </row>
    <row r="31" spans="2:7" ht="11.25" customHeight="1" outlineLevel="4">
      <c r="B31" s="6" t="s">
        <v>35</v>
      </c>
      <c r="C31" s="7" t="s">
        <v>36</v>
      </c>
      <c r="D31" s="8">
        <v>1000</v>
      </c>
      <c r="E31" s="18">
        <f t="shared" si="0"/>
        <v>770</v>
      </c>
      <c r="F31" s="9"/>
      <c r="G31" s="10">
        <f t="shared" si="1"/>
        <v>0</v>
      </c>
    </row>
    <row r="32" spans="2:7" ht="11.25" customHeight="1" outlineLevel="3">
      <c r="B32" s="5" t="s">
        <v>37</v>
      </c>
      <c r="C32" s="5"/>
      <c r="D32" s="5"/>
      <c r="E32" s="18">
        <f t="shared" si="0"/>
        <v>0</v>
      </c>
      <c r="F32" s="5"/>
      <c r="G32" s="10">
        <f t="shared" si="1"/>
        <v>0</v>
      </c>
    </row>
    <row r="33" spans="2:7" ht="11.25" customHeight="1" outlineLevel="4">
      <c r="B33" s="6" t="s">
        <v>38</v>
      </c>
      <c r="C33" s="7" t="s">
        <v>39</v>
      </c>
      <c r="D33" s="11">
        <v>850</v>
      </c>
      <c r="E33" s="18">
        <f t="shared" si="0"/>
        <v>654.5</v>
      </c>
      <c r="F33" s="9"/>
      <c r="G33" s="10">
        <f t="shared" si="1"/>
        <v>0</v>
      </c>
    </row>
    <row r="34" spans="2:7" ht="11.25" customHeight="1" outlineLevel="3">
      <c r="B34" s="5" t="s">
        <v>40</v>
      </c>
      <c r="C34" s="5"/>
      <c r="D34" s="5"/>
      <c r="E34" s="18">
        <f t="shared" si="0"/>
        <v>0</v>
      </c>
      <c r="F34" s="5"/>
      <c r="G34" s="10">
        <f t="shared" si="1"/>
        <v>0</v>
      </c>
    </row>
    <row r="35" spans="2:7" ht="11.25" customHeight="1" outlineLevel="4">
      <c r="B35" s="6" t="s">
        <v>41</v>
      </c>
      <c r="C35" s="7" t="s">
        <v>42</v>
      </c>
      <c r="D35" s="11">
        <v>600</v>
      </c>
      <c r="E35" s="18">
        <f t="shared" si="0"/>
        <v>462</v>
      </c>
      <c r="F35" s="9"/>
      <c r="G35" s="10">
        <f t="shared" si="1"/>
        <v>0</v>
      </c>
    </row>
    <row r="36" spans="2:7" ht="11.25" customHeight="1" outlineLevel="3">
      <c r="B36" s="5" t="s">
        <v>43</v>
      </c>
      <c r="C36" s="5"/>
      <c r="D36" s="5"/>
      <c r="E36" s="18">
        <f t="shared" si="0"/>
        <v>0</v>
      </c>
      <c r="F36" s="5"/>
      <c r="G36" s="10">
        <f t="shared" si="1"/>
        <v>0</v>
      </c>
    </row>
    <row r="37" spans="2:7" ht="11.25" customHeight="1" outlineLevel="4">
      <c r="B37" s="6" t="s">
        <v>44</v>
      </c>
      <c r="C37" s="7" t="s">
        <v>45</v>
      </c>
      <c r="D37" s="11">
        <v>500</v>
      </c>
      <c r="E37" s="18">
        <f t="shared" si="0"/>
        <v>385</v>
      </c>
      <c r="F37" s="9"/>
      <c r="G37" s="10">
        <f t="shared" si="1"/>
        <v>0</v>
      </c>
    </row>
    <row r="38" spans="2:7" ht="11.25" customHeight="1" outlineLevel="4">
      <c r="B38" s="6" t="s">
        <v>46</v>
      </c>
      <c r="C38" s="7" t="s">
        <v>47</v>
      </c>
      <c r="D38" s="8">
        <v>1000</v>
      </c>
      <c r="E38" s="18">
        <f t="shared" si="0"/>
        <v>770</v>
      </c>
      <c r="F38" s="9"/>
      <c r="G38" s="10">
        <f t="shared" si="1"/>
        <v>0</v>
      </c>
    </row>
    <row r="39" spans="2:7" ht="11.25" customHeight="1" outlineLevel="4">
      <c r="B39" s="6"/>
      <c r="C39" s="7"/>
      <c r="D39" s="8"/>
      <c r="E39" s="18">
        <f t="shared" si="0"/>
        <v>0</v>
      </c>
      <c r="F39" s="9"/>
      <c r="G39" s="10">
        <f t="shared" si="1"/>
        <v>0</v>
      </c>
    </row>
    <row r="40" spans="2:7" ht="11.25" customHeight="1" outlineLevel="1">
      <c r="B40" s="15" t="s">
        <v>293</v>
      </c>
      <c r="C40" s="5"/>
      <c r="D40" s="5"/>
      <c r="E40" s="18">
        <f t="shared" si="0"/>
        <v>0</v>
      </c>
      <c r="F40" s="5"/>
      <c r="G40" s="10">
        <f t="shared" si="1"/>
        <v>0</v>
      </c>
    </row>
    <row r="41" spans="2:7" ht="11.25" customHeight="1" outlineLevel="2">
      <c r="B41" s="5" t="s">
        <v>48</v>
      </c>
      <c r="C41" s="5"/>
      <c r="D41" s="5"/>
      <c r="E41" s="18">
        <f t="shared" si="0"/>
        <v>0</v>
      </c>
      <c r="F41" s="5"/>
      <c r="G41" s="10">
        <f t="shared" si="1"/>
        <v>0</v>
      </c>
    </row>
    <row r="42" spans="2:7" ht="11.25" customHeight="1" outlineLevel="3">
      <c r="B42" s="6" t="s">
        <v>49</v>
      </c>
      <c r="C42" s="7" t="s">
        <v>50</v>
      </c>
      <c r="D42" s="8">
        <v>2050</v>
      </c>
      <c r="E42" s="18">
        <f t="shared" si="0"/>
        <v>1578.5</v>
      </c>
      <c r="F42" s="9"/>
      <c r="G42" s="10">
        <f t="shared" si="1"/>
        <v>0</v>
      </c>
    </row>
    <row r="43" spans="2:7" ht="11.25" customHeight="1" outlineLevel="2">
      <c r="B43" s="5" t="s">
        <v>51</v>
      </c>
      <c r="C43" s="5"/>
      <c r="D43" s="5"/>
      <c r="E43" s="18">
        <f t="shared" si="0"/>
        <v>0</v>
      </c>
      <c r="F43" s="5"/>
      <c r="G43" s="10">
        <f t="shared" si="1"/>
        <v>0</v>
      </c>
    </row>
    <row r="44" spans="2:7" ht="11.25" customHeight="1" outlineLevel="3">
      <c r="B44" s="6" t="s">
        <v>52</v>
      </c>
      <c r="C44" s="7" t="s">
        <v>53</v>
      </c>
      <c r="D44" s="11">
        <v>980</v>
      </c>
      <c r="E44" s="18">
        <f t="shared" si="0"/>
        <v>754.6</v>
      </c>
      <c r="F44" s="9"/>
      <c r="G44" s="10">
        <f t="shared" si="1"/>
        <v>0</v>
      </c>
    </row>
    <row r="45" spans="2:7" ht="11.25" customHeight="1" outlineLevel="3">
      <c r="B45" s="6"/>
      <c r="C45" s="7"/>
      <c r="D45" s="11"/>
      <c r="E45" s="18">
        <f t="shared" si="0"/>
        <v>0</v>
      </c>
      <c r="F45" s="9"/>
      <c r="G45" s="10">
        <f t="shared" si="1"/>
        <v>0</v>
      </c>
    </row>
    <row r="46" spans="2:7" ht="11.25" customHeight="1" outlineLevel="1">
      <c r="B46" s="15" t="s">
        <v>294</v>
      </c>
      <c r="C46" s="5"/>
      <c r="D46" s="5"/>
      <c r="E46" s="18">
        <f t="shared" si="0"/>
        <v>0</v>
      </c>
      <c r="F46" s="5"/>
      <c r="G46" s="10">
        <f t="shared" si="1"/>
        <v>0</v>
      </c>
    </row>
    <row r="47" spans="2:7" ht="11.25" customHeight="1" outlineLevel="2">
      <c r="B47" s="5" t="s">
        <v>54</v>
      </c>
      <c r="C47" s="5"/>
      <c r="D47" s="5"/>
      <c r="E47" s="18">
        <f t="shared" si="0"/>
        <v>0</v>
      </c>
      <c r="F47" s="5"/>
      <c r="G47" s="10">
        <f t="shared" si="1"/>
        <v>0</v>
      </c>
    </row>
    <row r="48" spans="2:7" ht="11.25" customHeight="1" outlineLevel="3">
      <c r="B48" s="6" t="s">
        <v>55</v>
      </c>
      <c r="C48" s="7" t="s">
        <v>56</v>
      </c>
      <c r="D48" s="8">
        <v>2050</v>
      </c>
      <c r="E48" s="18">
        <f t="shared" si="0"/>
        <v>1578.5</v>
      </c>
      <c r="F48" s="9"/>
      <c r="G48" s="10">
        <f t="shared" si="1"/>
        <v>0</v>
      </c>
    </row>
    <row r="49" spans="2:7" ht="11.25" customHeight="1" outlineLevel="2">
      <c r="B49" s="5" t="s">
        <v>57</v>
      </c>
      <c r="C49" s="5"/>
      <c r="D49" s="5"/>
      <c r="E49" s="18">
        <f t="shared" si="0"/>
        <v>0</v>
      </c>
      <c r="F49" s="5"/>
      <c r="G49" s="10">
        <f t="shared" si="1"/>
        <v>0</v>
      </c>
    </row>
    <row r="50" spans="2:7" ht="11.25" customHeight="1" outlineLevel="3">
      <c r="B50" s="6" t="s">
        <v>58</v>
      </c>
      <c r="C50" s="7" t="s">
        <v>59</v>
      </c>
      <c r="D50" s="8">
        <v>3900</v>
      </c>
      <c r="E50" s="18">
        <f t="shared" si="0"/>
        <v>3003</v>
      </c>
      <c r="F50" s="9"/>
      <c r="G50" s="10">
        <f t="shared" si="1"/>
        <v>0</v>
      </c>
    </row>
    <row r="51" spans="2:7" ht="11.25" customHeight="1" outlineLevel="2">
      <c r="B51" s="5" t="s">
        <v>60</v>
      </c>
      <c r="C51" s="5"/>
      <c r="D51" s="5"/>
      <c r="E51" s="18">
        <f t="shared" si="0"/>
        <v>0</v>
      </c>
      <c r="F51" s="5"/>
      <c r="G51" s="10">
        <f t="shared" si="1"/>
        <v>0</v>
      </c>
    </row>
    <row r="52" spans="2:7" ht="11.25" customHeight="1" outlineLevel="3">
      <c r="B52" s="6" t="s">
        <v>61</v>
      </c>
      <c r="C52" s="7" t="s">
        <v>62</v>
      </c>
      <c r="D52" s="8">
        <v>3600</v>
      </c>
      <c r="E52" s="18">
        <f t="shared" si="0"/>
        <v>2772</v>
      </c>
      <c r="F52" s="9"/>
      <c r="G52" s="10">
        <f t="shared" si="1"/>
        <v>0</v>
      </c>
    </row>
    <row r="53" spans="2:7" ht="11.25" customHeight="1" outlineLevel="2">
      <c r="B53" s="5" t="s">
        <v>63</v>
      </c>
      <c r="C53" s="5"/>
      <c r="D53" s="5"/>
      <c r="E53" s="18">
        <f t="shared" si="0"/>
        <v>0</v>
      </c>
      <c r="F53" s="5"/>
      <c r="G53" s="10">
        <f t="shared" si="1"/>
        <v>0</v>
      </c>
    </row>
    <row r="54" spans="2:7" ht="11.25" customHeight="1" outlineLevel="3">
      <c r="B54" s="6" t="s">
        <v>64</v>
      </c>
      <c r="C54" s="7" t="s">
        <v>65</v>
      </c>
      <c r="D54" s="8">
        <v>4500</v>
      </c>
      <c r="E54" s="18">
        <f t="shared" si="0"/>
        <v>3465</v>
      </c>
      <c r="F54" s="9"/>
      <c r="G54" s="10">
        <f t="shared" si="1"/>
        <v>0</v>
      </c>
    </row>
    <row r="55" spans="2:7" ht="11.25" customHeight="1" outlineLevel="2">
      <c r="B55" s="5" t="s">
        <v>66</v>
      </c>
      <c r="C55" s="5"/>
      <c r="D55" s="5"/>
      <c r="E55" s="18">
        <f t="shared" si="0"/>
        <v>0</v>
      </c>
      <c r="F55" s="5"/>
      <c r="G55" s="10">
        <f t="shared" si="1"/>
        <v>0</v>
      </c>
    </row>
    <row r="56" spans="2:7" ht="11.25" customHeight="1" outlineLevel="3">
      <c r="B56" s="6" t="s">
        <v>67</v>
      </c>
      <c r="C56" s="7" t="s">
        <v>68</v>
      </c>
      <c r="D56" s="8">
        <v>2050</v>
      </c>
      <c r="E56" s="18">
        <f t="shared" si="0"/>
        <v>1578.5</v>
      </c>
      <c r="F56" s="9"/>
      <c r="G56" s="10">
        <f t="shared" si="1"/>
        <v>0</v>
      </c>
    </row>
    <row r="57" spans="2:7" ht="11.25" customHeight="1" outlineLevel="3">
      <c r="B57" s="6"/>
      <c r="C57" s="7"/>
      <c r="D57" s="8"/>
      <c r="E57" s="18">
        <f t="shared" si="0"/>
        <v>0</v>
      </c>
      <c r="F57" s="9"/>
      <c r="G57" s="10">
        <f t="shared" si="1"/>
        <v>0</v>
      </c>
    </row>
    <row r="58" spans="2:7" ht="11.25" customHeight="1" outlineLevel="1">
      <c r="B58" s="15" t="s">
        <v>295</v>
      </c>
      <c r="C58" s="5"/>
      <c r="D58" s="5"/>
      <c r="E58" s="18">
        <f t="shared" si="0"/>
        <v>0</v>
      </c>
      <c r="F58" s="5"/>
      <c r="G58" s="10">
        <f t="shared" si="1"/>
        <v>0</v>
      </c>
    </row>
    <row r="59" spans="2:7" ht="11.25" customHeight="1" outlineLevel="2">
      <c r="B59" s="5" t="s">
        <v>69</v>
      </c>
      <c r="C59" s="5"/>
      <c r="D59" s="5"/>
      <c r="E59" s="18">
        <f t="shared" si="0"/>
        <v>0</v>
      </c>
      <c r="F59" s="5"/>
      <c r="G59" s="10">
        <f t="shared" si="1"/>
        <v>0</v>
      </c>
    </row>
    <row r="60" spans="2:7" ht="11.25" customHeight="1" outlineLevel="3">
      <c r="B60" s="6" t="s">
        <v>70</v>
      </c>
      <c r="C60" s="7" t="s">
        <v>71</v>
      </c>
      <c r="D60" s="8">
        <v>1500</v>
      </c>
      <c r="E60" s="18">
        <f t="shared" si="0"/>
        <v>1155</v>
      </c>
      <c r="F60" s="9"/>
      <c r="G60" s="10">
        <f t="shared" si="1"/>
        <v>0</v>
      </c>
    </row>
    <row r="61" spans="2:7" ht="11.25" customHeight="1" outlineLevel="2">
      <c r="B61" s="5" t="s">
        <v>72</v>
      </c>
      <c r="C61" s="5"/>
      <c r="D61" s="5"/>
      <c r="E61" s="18">
        <f t="shared" si="0"/>
        <v>0</v>
      </c>
      <c r="F61" s="5"/>
      <c r="G61" s="10">
        <f t="shared" si="1"/>
        <v>0</v>
      </c>
    </row>
    <row r="62" spans="2:7" ht="11.25" customHeight="1" outlineLevel="3">
      <c r="B62" s="6" t="s">
        <v>73</v>
      </c>
      <c r="C62" s="7" t="s">
        <v>74</v>
      </c>
      <c r="D62" s="8">
        <v>1650</v>
      </c>
      <c r="E62" s="18">
        <f t="shared" si="0"/>
        <v>1270.5</v>
      </c>
      <c r="F62" s="9"/>
      <c r="G62" s="10">
        <f t="shared" si="1"/>
        <v>0</v>
      </c>
    </row>
    <row r="63" spans="2:7" ht="11.25" customHeight="1" outlineLevel="2">
      <c r="B63" s="5" t="s">
        <v>75</v>
      </c>
      <c r="C63" s="5"/>
      <c r="D63" s="5"/>
      <c r="E63" s="18">
        <f t="shared" si="0"/>
        <v>0</v>
      </c>
      <c r="F63" s="5"/>
      <c r="G63" s="10">
        <f t="shared" si="1"/>
        <v>0</v>
      </c>
    </row>
    <row r="64" spans="2:7" ht="11.25" customHeight="1" outlineLevel="3">
      <c r="B64" s="6" t="s">
        <v>76</v>
      </c>
      <c r="C64" s="7" t="s">
        <v>77</v>
      </c>
      <c r="D64" s="8">
        <v>1650</v>
      </c>
      <c r="E64" s="18">
        <f t="shared" si="0"/>
        <v>1270.5</v>
      </c>
      <c r="F64" s="9"/>
      <c r="G64" s="10">
        <f t="shared" si="1"/>
        <v>0</v>
      </c>
    </row>
    <row r="65" spans="2:7" ht="11.25" customHeight="1" outlineLevel="3">
      <c r="B65" s="6"/>
      <c r="C65" s="7"/>
      <c r="D65" s="8"/>
      <c r="E65" s="18">
        <f t="shared" si="0"/>
        <v>0</v>
      </c>
      <c r="F65" s="9"/>
      <c r="G65" s="10">
        <f t="shared" si="1"/>
        <v>0</v>
      </c>
    </row>
    <row r="66" spans="2:7" ht="11.25" customHeight="1" outlineLevel="1">
      <c r="B66" s="15" t="s">
        <v>296</v>
      </c>
      <c r="C66" s="5"/>
      <c r="D66" s="5"/>
      <c r="E66" s="18">
        <f t="shared" si="0"/>
        <v>0</v>
      </c>
      <c r="F66" s="5"/>
      <c r="G66" s="10">
        <f t="shared" si="1"/>
        <v>0</v>
      </c>
    </row>
    <row r="67" spans="2:7" ht="11.25" customHeight="1" outlineLevel="2">
      <c r="B67" s="5" t="s">
        <v>78</v>
      </c>
      <c r="C67" s="5"/>
      <c r="D67" s="5"/>
      <c r="E67" s="18">
        <f t="shared" si="0"/>
        <v>0</v>
      </c>
      <c r="F67" s="5"/>
      <c r="G67" s="10">
        <f t="shared" si="1"/>
        <v>0</v>
      </c>
    </row>
    <row r="68" spans="2:7" ht="11.25" customHeight="1" outlineLevel="3">
      <c r="B68" s="6" t="s">
        <v>79</v>
      </c>
      <c r="C68" s="7" t="s">
        <v>80</v>
      </c>
      <c r="D68" s="8">
        <v>4900</v>
      </c>
      <c r="E68" s="18">
        <f t="shared" si="0"/>
        <v>3773</v>
      </c>
      <c r="F68" s="9"/>
      <c r="G68" s="10">
        <f t="shared" si="1"/>
        <v>0</v>
      </c>
    </row>
    <row r="69" spans="2:7" ht="11.25" customHeight="1" outlineLevel="2">
      <c r="B69" s="5" t="s">
        <v>81</v>
      </c>
      <c r="C69" s="5"/>
      <c r="D69" s="5"/>
      <c r="E69" s="18">
        <f t="shared" si="0"/>
        <v>0</v>
      </c>
      <c r="F69" s="5"/>
      <c r="G69" s="10">
        <f t="shared" si="1"/>
        <v>0</v>
      </c>
    </row>
    <row r="70" spans="2:7" ht="11.25" customHeight="1" outlineLevel="3">
      <c r="B70" s="6" t="s">
        <v>82</v>
      </c>
      <c r="C70" s="7" t="s">
        <v>83</v>
      </c>
      <c r="D70" s="8">
        <v>4900</v>
      </c>
      <c r="E70" s="18">
        <f t="shared" si="0"/>
        <v>3773</v>
      </c>
      <c r="F70" s="9"/>
      <c r="G70" s="10">
        <f t="shared" si="1"/>
        <v>0</v>
      </c>
    </row>
    <row r="71" spans="2:7" ht="11.25" customHeight="1" outlineLevel="2">
      <c r="B71" s="5" t="s">
        <v>84</v>
      </c>
      <c r="C71" s="5"/>
      <c r="D71" s="5"/>
      <c r="E71" s="18">
        <f t="shared" si="0"/>
        <v>0</v>
      </c>
      <c r="F71" s="5"/>
      <c r="G71" s="10">
        <f t="shared" si="1"/>
        <v>0</v>
      </c>
    </row>
    <row r="72" spans="2:7" ht="11.25" customHeight="1" outlineLevel="3">
      <c r="B72" s="6" t="s">
        <v>85</v>
      </c>
      <c r="C72" s="7" t="s">
        <v>86</v>
      </c>
      <c r="D72" s="8">
        <v>5900</v>
      </c>
      <c r="E72" s="18">
        <f t="shared" si="0"/>
        <v>4543</v>
      </c>
      <c r="F72" s="9"/>
      <c r="G72" s="10">
        <f t="shared" si="1"/>
        <v>0</v>
      </c>
    </row>
    <row r="73" spans="2:7" ht="11.25" customHeight="1" outlineLevel="2">
      <c r="B73" s="5" t="s">
        <v>87</v>
      </c>
      <c r="C73" s="5"/>
      <c r="D73" s="5"/>
      <c r="E73" s="18">
        <f t="shared" si="0"/>
        <v>0</v>
      </c>
      <c r="F73" s="5"/>
      <c r="G73" s="10">
        <f t="shared" si="1"/>
        <v>0</v>
      </c>
    </row>
    <row r="74" spans="2:7" ht="11.25" customHeight="1" outlineLevel="3">
      <c r="B74" s="6" t="s">
        <v>88</v>
      </c>
      <c r="C74" s="7" t="s">
        <v>89</v>
      </c>
      <c r="D74" s="8">
        <v>8500</v>
      </c>
      <c r="E74" s="18">
        <f aca="true" t="shared" si="2" ref="E74:E137">D74/100*77</f>
        <v>6545</v>
      </c>
      <c r="F74" s="9"/>
      <c r="G74" s="10">
        <f aca="true" t="shared" si="3" ref="G74:G137">E74*F74</f>
        <v>0</v>
      </c>
    </row>
    <row r="75" spans="2:7" ht="11.25" customHeight="1" outlineLevel="2">
      <c r="B75" s="5" t="s">
        <v>90</v>
      </c>
      <c r="C75" s="5"/>
      <c r="D75" s="5"/>
      <c r="E75" s="18">
        <f t="shared" si="2"/>
        <v>0</v>
      </c>
      <c r="F75" s="5"/>
      <c r="G75" s="10">
        <f t="shared" si="3"/>
        <v>0</v>
      </c>
    </row>
    <row r="76" spans="2:7" ht="11.25" customHeight="1" outlineLevel="3">
      <c r="B76" s="6" t="s">
        <v>91</v>
      </c>
      <c r="C76" s="7" t="s">
        <v>92</v>
      </c>
      <c r="D76" s="8">
        <v>3250</v>
      </c>
      <c r="E76" s="18">
        <f t="shared" si="2"/>
        <v>2502.5</v>
      </c>
      <c r="F76" s="9"/>
      <c r="G76" s="10">
        <f t="shared" si="3"/>
        <v>0</v>
      </c>
    </row>
    <row r="77" spans="2:7" ht="11.25" customHeight="1" outlineLevel="2">
      <c r="B77" s="5" t="s">
        <v>93</v>
      </c>
      <c r="C77" s="5"/>
      <c r="D77" s="5"/>
      <c r="E77" s="18">
        <f t="shared" si="2"/>
        <v>0</v>
      </c>
      <c r="F77" s="5"/>
      <c r="G77" s="10">
        <f t="shared" si="3"/>
        <v>0</v>
      </c>
    </row>
    <row r="78" spans="2:7" ht="11.25" customHeight="1" outlineLevel="3">
      <c r="B78" s="6" t="s">
        <v>94</v>
      </c>
      <c r="C78" s="7" t="s">
        <v>95</v>
      </c>
      <c r="D78" s="11">
        <v>590</v>
      </c>
      <c r="E78" s="18">
        <f t="shared" si="2"/>
        <v>454.3</v>
      </c>
      <c r="F78" s="9"/>
      <c r="G78" s="10">
        <f t="shared" si="3"/>
        <v>0</v>
      </c>
    </row>
    <row r="79" spans="2:7" ht="11.25" customHeight="1" outlineLevel="2">
      <c r="B79" s="5" t="s">
        <v>96</v>
      </c>
      <c r="C79" s="5"/>
      <c r="D79" s="5"/>
      <c r="E79" s="18">
        <f t="shared" si="2"/>
        <v>0</v>
      </c>
      <c r="F79" s="5"/>
      <c r="G79" s="10">
        <f t="shared" si="3"/>
        <v>0</v>
      </c>
    </row>
    <row r="80" spans="2:7" ht="11.25" customHeight="1" outlineLevel="3">
      <c r="B80" s="6" t="s">
        <v>97</v>
      </c>
      <c r="C80" s="7" t="s">
        <v>98</v>
      </c>
      <c r="D80" s="8">
        <v>10000</v>
      </c>
      <c r="E80" s="18">
        <f t="shared" si="2"/>
        <v>7700</v>
      </c>
      <c r="F80" s="9"/>
      <c r="G80" s="10">
        <f t="shared" si="3"/>
        <v>0</v>
      </c>
    </row>
    <row r="81" spans="2:7" ht="11.25" customHeight="1" outlineLevel="3">
      <c r="B81" s="6"/>
      <c r="C81" s="7"/>
      <c r="D81" s="8"/>
      <c r="E81" s="18">
        <f t="shared" si="2"/>
        <v>0</v>
      </c>
      <c r="F81" s="9"/>
      <c r="G81" s="10">
        <f t="shared" si="3"/>
        <v>0</v>
      </c>
    </row>
    <row r="82" spans="2:7" ht="11.25" customHeight="1" outlineLevel="1">
      <c r="B82" s="15" t="s">
        <v>297</v>
      </c>
      <c r="C82" s="5"/>
      <c r="D82" s="5"/>
      <c r="E82" s="18">
        <f t="shared" si="2"/>
        <v>0</v>
      </c>
      <c r="F82" s="5"/>
      <c r="G82" s="10">
        <f t="shared" si="3"/>
        <v>0</v>
      </c>
    </row>
    <row r="83" spans="2:7" ht="11.25" customHeight="1" outlineLevel="2">
      <c r="B83" s="5" t="s">
        <v>99</v>
      </c>
      <c r="C83" s="5"/>
      <c r="D83" s="5"/>
      <c r="E83" s="18">
        <f t="shared" si="2"/>
        <v>0</v>
      </c>
      <c r="F83" s="5"/>
      <c r="G83" s="10">
        <f t="shared" si="3"/>
        <v>0</v>
      </c>
    </row>
    <row r="84" spans="2:7" ht="11.25" customHeight="1" outlineLevel="3">
      <c r="B84" s="6" t="s">
        <v>100</v>
      </c>
      <c r="C84" s="7" t="s">
        <v>101</v>
      </c>
      <c r="D84" s="8">
        <v>1000</v>
      </c>
      <c r="E84" s="18">
        <f t="shared" si="2"/>
        <v>770</v>
      </c>
      <c r="F84" s="9"/>
      <c r="G84" s="10">
        <f t="shared" si="3"/>
        <v>0</v>
      </c>
    </row>
    <row r="85" spans="2:7" ht="11.25" customHeight="1" outlineLevel="3">
      <c r="B85" s="6" t="s">
        <v>102</v>
      </c>
      <c r="C85" s="7" t="s">
        <v>103</v>
      </c>
      <c r="D85" s="8">
        <v>10000</v>
      </c>
      <c r="E85" s="18">
        <f t="shared" si="2"/>
        <v>7700</v>
      </c>
      <c r="F85" s="9"/>
      <c r="G85" s="10">
        <f t="shared" si="3"/>
        <v>0</v>
      </c>
    </row>
    <row r="86" spans="2:7" ht="11.25" customHeight="1" outlineLevel="2">
      <c r="B86" s="5" t="s">
        <v>104</v>
      </c>
      <c r="C86" s="5"/>
      <c r="D86" s="5"/>
      <c r="E86" s="18">
        <f t="shared" si="2"/>
        <v>0</v>
      </c>
      <c r="F86" s="5"/>
      <c r="G86" s="10">
        <f t="shared" si="3"/>
        <v>0</v>
      </c>
    </row>
    <row r="87" spans="2:7" ht="11.25" customHeight="1" outlineLevel="3">
      <c r="B87" s="6" t="s">
        <v>105</v>
      </c>
      <c r="C87" s="7" t="s">
        <v>106</v>
      </c>
      <c r="D87" s="8">
        <v>14000</v>
      </c>
      <c r="E87" s="18">
        <f t="shared" si="2"/>
        <v>10780</v>
      </c>
      <c r="F87" s="9"/>
      <c r="G87" s="10">
        <f t="shared" si="3"/>
        <v>0</v>
      </c>
    </row>
    <row r="88" spans="2:7" ht="11.25" customHeight="1" outlineLevel="2">
      <c r="B88" s="5" t="s">
        <v>107</v>
      </c>
      <c r="C88" s="5"/>
      <c r="D88" s="5"/>
      <c r="E88" s="18">
        <f t="shared" si="2"/>
        <v>0</v>
      </c>
      <c r="F88" s="5"/>
      <c r="G88" s="10">
        <f t="shared" si="3"/>
        <v>0</v>
      </c>
    </row>
    <row r="89" spans="2:7" ht="11.25" customHeight="1" outlineLevel="3">
      <c r="B89" s="6" t="s">
        <v>108</v>
      </c>
      <c r="C89" s="7" t="s">
        <v>109</v>
      </c>
      <c r="D89" s="8">
        <v>4900</v>
      </c>
      <c r="E89" s="18">
        <f t="shared" si="2"/>
        <v>3773</v>
      </c>
      <c r="F89" s="9"/>
      <c r="G89" s="10">
        <f t="shared" si="3"/>
        <v>0</v>
      </c>
    </row>
    <row r="90" spans="2:7" ht="11.25" customHeight="1" outlineLevel="2">
      <c r="B90" s="5" t="s">
        <v>110</v>
      </c>
      <c r="C90" s="5"/>
      <c r="D90" s="5"/>
      <c r="E90" s="18">
        <f t="shared" si="2"/>
        <v>0</v>
      </c>
      <c r="F90" s="5"/>
      <c r="G90" s="10">
        <f t="shared" si="3"/>
        <v>0</v>
      </c>
    </row>
    <row r="91" spans="2:7" ht="11.25" customHeight="1" outlineLevel="3">
      <c r="B91" s="6" t="s">
        <v>111</v>
      </c>
      <c r="C91" s="7" t="s">
        <v>112</v>
      </c>
      <c r="D91" s="8">
        <v>9000</v>
      </c>
      <c r="E91" s="18">
        <f t="shared" si="2"/>
        <v>6930</v>
      </c>
      <c r="F91" s="9"/>
      <c r="G91" s="10">
        <f t="shared" si="3"/>
        <v>0</v>
      </c>
    </row>
    <row r="92" spans="2:7" ht="11.25" customHeight="1" outlineLevel="3">
      <c r="B92" s="6"/>
      <c r="C92" s="7"/>
      <c r="D92" s="8"/>
      <c r="E92" s="18">
        <f t="shared" si="2"/>
        <v>0</v>
      </c>
      <c r="F92" s="9"/>
      <c r="G92" s="10">
        <f t="shared" si="3"/>
        <v>0</v>
      </c>
    </row>
    <row r="93" spans="2:7" ht="11.25" customHeight="1" outlineLevel="1">
      <c r="B93" s="15" t="s">
        <v>298</v>
      </c>
      <c r="C93" s="5"/>
      <c r="D93" s="5"/>
      <c r="E93" s="18">
        <f t="shared" si="2"/>
        <v>0</v>
      </c>
      <c r="F93" s="5"/>
      <c r="G93" s="10">
        <f t="shared" si="3"/>
        <v>0</v>
      </c>
    </row>
    <row r="94" spans="2:7" ht="11.25" customHeight="1" outlineLevel="2">
      <c r="B94" s="5" t="s">
        <v>113</v>
      </c>
      <c r="C94" s="5"/>
      <c r="D94" s="5"/>
      <c r="E94" s="18">
        <f t="shared" si="2"/>
        <v>0</v>
      </c>
      <c r="F94" s="5"/>
      <c r="G94" s="10">
        <f t="shared" si="3"/>
        <v>0</v>
      </c>
    </row>
    <row r="95" spans="2:7" ht="11.25" customHeight="1" outlineLevel="3">
      <c r="B95" s="6" t="s">
        <v>114</v>
      </c>
      <c r="C95" s="7" t="s">
        <v>115</v>
      </c>
      <c r="D95" s="11">
        <v>210</v>
      </c>
      <c r="E95" s="18">
        <f t="shared" si="2"/>
        <v>161.70000000000002</v>
      </c>
      <c r="F95" s="9"/>
      <c r="G95" s="10">
        <f t="shared" si="3"/>
        <v>0</v>
      </c>
    </row>
    <row r="96" spans="2:7" ht="11.25" customHeight="1" outlineLevel="3">
      <c r="B96" s="6" t="s">
        <v>116</v>
      </c>
      <c r="C96" s="7" t="s">
        <v>117</v>
      </c>
      <c r="D96" s="8">
        <v>2100</v>
      </c>
      <c r="E96" s="18">
        <f t="shared" si="2"/>
        <v>1617</v>
      </c>
      <c r="F96" s="9"/>
      <c r="G96" s="10">
        <f t="shared" si="3"/>
        <v>0</v>
      </c>
    </row>
    <row r="97" spans="2:7" ht="11.25" customHeight="1" outlineLevel="3">
      <c r="B97" s="6" t="s">
        <v>118</v>
      </c>
      <c r="C97" s="7" t="s">
        <v>119</v>
      </c>
      <c r="D97" s="11">
        <v>250</v>
      </c>
      <c r="E97" s="18">
        <f t="shared" si="2"/>
        <v>192.5</v>
      </c>
      <c r="F97" s="9"/>
      <c r="G97" s="10">
        <f t="shared" si="3"/>
        <v>0</v>
      </c>
    </row>
    <row r="98" spans="2:7" ht="11.25" customHeight="1" outlineLevel="3">
      <c r="B98" s="6" t="s">
        <v>120</v>
      </c>
      <c r="C98" s="7" t="s">
        <v>121</v>
      </c>
      <c r="D98" s="8">
        <v>2500</v>
      </c>
      <c r="E98" s="18">
        <f t="shared" si="2"/>
        <v>1925</v>
      </c>
      <c r="F98" s="9"/>
      <c r="G98" s="10">
        <f t="shared" si="3"/>
        <v>0</v>
      </c>
    </row>
    <row r="99" spans="2:7" s="14" customFormat="1" ht="11.25" customHeight="1" outlineLevel="2">
      <c r="B99" s="5" t="s">
        <v>122</v>
      </c>
      <c r="C99" s="5"/>
      <c r="D99" s="5"/>
      <c r="E99" s="18">
        <f t="shared" si="2"/>
        <v>0</v>
      </c>
      <c r="F99" s="5"/>
      <c r="G99" s="10">
        <f t="shared" si="3"/>
        <v>0</v>
      </c>
    </row>
    <row r="100" spans="2:7" s="14" customFormat="1" ht="11.25" customHeight="1" outlineLevel="3">
      <c r="B100" s="6" t="s">
        <v>278</v>
      </c>
      <c r="C100" s="7" t="s">
        <v>123</v>
      </c>
      <c r="D100" s="8">
        <v>2500</v>
      </c>
      <c r="E100" s="18">
        <f t="shared" si="2"/>
        <v>1925</v>
      </c>
      <c r="F100" s="9"/>
      <c r="G100" s="10">
        <f t="shared" si="3"/>
        <v>0</v>
      </c>
    </row>
    <row r="101" spans="2:7" ht="11.25" customHeight="1" outlineLevel="2">
      <c r="B101" s="5" t="s">
        <v>124</v>
      </c>
      <c r="C101" s="5"/>
      <c r="D101" s="5"/>
      <c r="E101" s="18">
        <f t="shared" si="2"/>
        <v>0</v>
      </c>
      <c r="F101" s="5"/>
      <c r="G101" s="10">
        <f t="shared" si="3"/>
        <v>0</v>
      </c>
    </row>
    <row r="102" spans="2:7" ht="11.25" customHeight="1" outlineLevel="3">
      <c r="B102" s="6" t="s">
        <v>125</v>
      </c>
      <c r="C102" s="7" t="s">
        <v>126</v>
      </c>
      <c r="D102" s="11">
        <v>165</v>
      </c>
      <c r="E102" s="18">
        <f t="shared" si="2"/>
        <v>127.05</v>
      </c>
      <c r="F102" s="9"/>
      <c r="G102" s="10">
        <f t="shared" si="3"/>
        <v>0</v>
      </c>
    </row>
    <row r="103" spans="2:7" ht="11.25" customHeight="1" outlineLevel="3">
      <c r="B103" s="6" t="s">
        <v>127</v>
      </c>
      <c r="C103" s="7" t="s">
        <v>128</v>
      </c>
      <c r="D103" s="8">
        <v>1650</v>
      </c>
      <c r="E103" s="18">
        <f t="shared" si="2"/>
        <v>1270.5</v>
      </c>
      <c r="F103" s="9"/>
      <c r="G103" s="10">
        <f t="shared" si="3"/>
        <v>0</v>
      </c>
    </row>
    <row r="104" spans="2:7" ht="11.25" customHeight="1" outlineLevel="2">
      <c r="B104" s="5" t="s">
        <v>129</v>
      </c>
      <c r="C104" s="5"/>
      <c r="D104" s="5"/>
      <c r="E104" s="18">
        <f t="shared" si="2"/>
        <v>0</v>
      </c>
      <c r="F104" s="5"/>
      <c r="G104" s="10">
        <f t="shared" si="3"/>
        <v>0</v>
      </c>
    </row>
    <row r="105" spans="2:7" ht="11.25" customHeight="1" outlineLevel="3">
      <c r="B105" s="6" t="s">
        <v>130</v>
      </c>
      <c r="C105" s="7" t="s">
        <v>131</v>
      </c>
      <c r="D105" s="11">
        <v>250</v>
      </c>
      <c r="E105" s="18">
        <f t="shared" si="2"/>
        <v>192.5</v>
      </c>
      <c r="F105" s="9"/>
      <c r="G105" s="10">
        <f t="shared" si="3"/>
        <v>0</v>
      </c>
    </row>
    <row r="106" spans="2:7" ht="11.25" customHeight="1" outlineLevel="3">
      <c r="B106" s="6" t="s">
        <v>132</v>
      </c>
      <c r="C106" s="7" t="s">
        <v>133</v>
      </c>
      <c r="D106" s="8">
        <v>2500</v>
      </c>
      <c r="E106" s="18">
        <f t="shared" si="2"/>
        <v>1925</v>
      </c>
      <c r="F106" s="9"/>
      <c r="G106" s="10">
        <f t="shared" si="3"/>
        <v>0</v>
      </c>
    </row>
    <row r="107" spans="2:7" ht="11.25" customHeight="1" outlineLevel="3">
      <c r="B107" s="6" t="s">
        <v>134</v>
      </c>
      <c r="C107" s="7" t="s">
        <v>135</v>
      </c>
      <c r="D107" s="11">
        <v>290</v>
      </c>
      <c r="E107" s="18">
        <f t="shared" si="2"/>
        <v>223.29999999999998</v>
      </c>
      <c r="F107" s="9"/>
      <c r="G107" s="10">
        <f t="shared" si="3"/>
        <v>0</v>
      </c>
    </row>
    <row r="108" spans="2:7" ht="11.25" customHeight="1" outlineLevel="3">
      <c r="B108" s="6" t="s">
        <v>136</v>
      </c>
      <c r="C108" s="7" t="s">
        <v>137</v>
      </c>
      <c r="D108" s="8">
        <v>2900</v>
      </c>
      <c r="E108" s="18">
        <f t="shared" si="2"/>
        <v>2233</v>
      </c>
      <c r="F108" s="9"/>
      <c r="G108" s="10">
        <f t="shared" si="3"/>
        <v>0</v>
      </c>
    </row>
    <row r="109" spans="2:7" ht="11.25" customHeight="1" outlineLevel="2">
      <c r="B109" s="5" t="s">
        <v>138</v>
      </c>
      <c r="C109" s="5"/>
      <c r="D109" s="5"/>
      <c r="E109" s="18">
        <f t="shared" si="2"/>
        <v>0</v>
      </c>
      <c r="F109" s="5"/>
      <c r="G109" s="10">
        <f t="shared" si="3"/>
        <v>0</v>
      </c>
    </row>
    <row r="110" spans="2:7" ht="11.25" customHeight="1" outlineLevel="3">
      <c r="B110" s="6" t="s">
        <v>139</v>
      </c>
      <c r="C110" s="7" t="s">
        <v>140</v>
      </c>
      <c r="D110" s="11">
        <v>165</v>
      </c>
      <c r="E110" s="18">
        <f t="shared" si="2"/>
        <v>127.05</v>
      </c>
      <c r="F110" s="9"/>
      <c r="G110" s="10">
        <f t="shared" si="3"/>
        <v>0</v>
      </c>
    </row>
    <row r="111" spans="2:7" ht="11.25" customHeight="1" outlineLevel="3">
      <c r="B111" s="6" t="s">
        <v>141</v>
      </c>
      <c r="C111" s="7" t="s">
        <v>142</v>
      </c>
      <c r="D111" s="8">
        <v>1650</v>
      </c>
      <c r="E111" s="18">
        <f t="shared" si="2"/>
        <v>1270.5</v>
      </c>
      <c r="F111" s="9"/>
      <c r="G111" s="10">
        <f t="shared" si="3"/>
        <v>0</v>
      </c>
    </row>
    <row r="112" spans="2:7" ht="11.25" customHeight="1" outlineLevel="3">
      <c r="B112" s="6"/>
      <c r="C112" s="7"/>
      <c r="D112" s="8"/>
      <c r="E112" s="18">
        <f t="shared" si="2"/>
        <v>0</v>
      </c>
      <c r="F112" s="9"/>
      <c r="G112" s="10">
        <f t="shared" si="3"/>
        <v>0</v>
      </c>
    </row>
    <row r="113" spans="2:7" ht="11.25" customHeight="1" outlineLevel="1">
      <c r="B113" s="15" t="s">
        <v>299</v>
      </c>
      <c r="C113" s="5"/>
      <c r="D113" s="5"/>
      <c r="E113" s="18">
        <f t="shared" si="2"/>
        <v>0</v>
      </c>
      <c r="F113" s="5"/>
      <c r="G113" s="10">
        <f t="shared" si="3"/>
        <v>0</v>
      </c>
    </row>
    <row r="114" spans="2:7" ht="11.25" customHeight="1" outlineLevel="2">
      <c r="B114" s="5" t="s">
        <v>143</v>
      </c>
      <c r="C114" s="5"/>
      <c r="D114" s="5"/>
      <c r="E114" s="18">
        <f t="shared" si="2"/>
        <v>0</v>
      </c>
      <c r="F114" s="5"/>
      <c r="G114" s="10">
        <f t="shared" si="3"/>
        <v>0</v>
      </c>
    </row>
    <row r="115" spans="2:7" ht="11.25" customHeight="1" outlineLevel="3">
      <c r="B115" s="6" t="s">
        <v>279</v>
      </c>
      <c r="C115" s="7" t="s">
        <v>144</v>
      </c>
      <c r="D115" s="11">
        <v>790</v>
      </c>
      <c r="E115" s="18">
        <f t="shared" si="2"/>
        <v>608.3000000000001</v>
      </c>
      <c r="F115" s="9"/>
      <c r="G115" s="10">
        <f t="shared" si="3"/>
        <v>0</v>
      </c>
    </row>
    <row r="116" spans="2:7" ht="11.25" customHeight="1" outlineLevel="3">
      <c r="B116" s="6" t="s">
        <v>145</v>
      </c>
      <c r="C116" s="13" t="s">
        <v>146</v>
      </c>
      <c r="D116" s="8">
        <v>7900</v>
      </c>
      <c r="E116" s="18">
        <f t="shared" si="2"/>
        <v>6083</v>
      </c>
      <c r="F116" s="9"/>
      <c r="G116" s="10">
        <f t="shared" si="3"/>
        <v>0</v>
      </c>
    </row>
    <row r="117" spans="2:7" ht="11.25" customHeight="1" outlineLevel="2">
      <c r="B117" s="5" t="s">
        <v>147</v>
      </c>
      <c r="C117" s="5"/>
      <c r="D117" s="5"/>
      <c r="E117" s="18">
        <f t="shared" si="2"/>
        <v>0</v>
      </c>
      <c r="F117" s="5"/>
      <c r="G117" s="10">
        <f t="shared" si="3"/>
        <v>0</v>
      </c>
    </row>
    <row r="118" spans="2:7" ht="11.25" customHeight="1" outlineLevel="3">
      <c r="B118" s="6" t="s">
        <v>148</v>
      </c>
      <c r="C118" s="7" t="s">
        <v>149</v>
      </c>
      <c r="D118" s="11">
        <v>190</v>
      </c>
      <c r="E118" s="18">
        <f t="shared" si="2"/>
        <v>146.29999999999998</v>
      </c>
      <c r="F118" s="9"/>
      <c r="G118" s="10">
        <f t="shared" si="3"/>
        <v>0</v>
      </c>
    </row>
    <row r="119" spans="2:7" ht="11.25" customHeight="1" outlineLevel="3">
      <c r="B119" s="6"/>
      <c r="C119" s="7"/>
      <c r="D119" s="11"/>
      <c r="E119" s="18">
        <f t="shared" si="2"/>
        <v>0</v>
      </c>
      <c r="F119" s="9"/>
      <c r="G119" s="10">
        <f t="shared" si="3"/>
        <v>0</v>
      </c>
    </row>
    <row r="120" spans="2:7" ht="11.25" customHeight="1" outlineLevel="1">
      <c r="B120" s="15" t="s">
        <v>300</v>
      </c>
      <c r="C120" s="5"/>
      <c r="D120" s="5"/>
      <c r="E120" s="18">
        <f t="shared" si="2"/>
        <v>0</v>
      </c>
      <c r="F120" s="5"/>
      <c r="G120" s="10">
        <f t="shared" si="3"/>
        <v>0</v>
      </c>
    </row>
    <row r="121" spans="2:7" ht="11.25" customHeight="1" outlineLevel="2">
      <c r="B121" s="5" t="s">
        <v>150</v>
      </c>
      <c r="C121" s="5"/>
      <c r="D121" s="5"/>
      <c r="E121" s="18">
        <f t="shared" si="2"/>
        <v>0</v>
      </c>
      <c r="F121" s="5"/>
      <c r="G121" s="10">
        <f t="shared" si="3"/>
        <v>0</v>
      </c>
    </row>
    <row r="122" spans="2:7" ht="11.25" customHeight="1" outlineLevel="3">
      <c r="B122" s="6" t="s">
        <v>151</v>
      </c>
      <c r="C122" s="7" t="s">
        <v>152</v>
      </c>
      <c r="D122" s="11">
        <v>190</v>
      </c>
      <c r="E122" s="18">
        <f t="shared" si="2"/>
        <v>146.29999999999998</v>
      </c>
      <c r="F122" s="9"/>
      <c r="G122" s="10">
        <f t="shared" si="3"/>
        <v>0</v>
      </c>
    </row>
    <row r="123" spans="2:7" ht="11.25" customHeight="1" outlineLevel="3">
      <c r="B123" s="6" t="s">
        <v>153</v>
      </c>
      <c r="C123" s="7" t="s">
        <v>154</v>
      </c>
      <c r="D123" s="8">
        <v>1900</v>
      </c>
      <c r="E123" s="18">
        <f t="shared" si="2"/>
        <v>1463</v>
      </c>
      <c r="F123" s="9"/>
      <c r="G123" s="10">
        <f t="shared" si="3"/>
        <v>0</v>
      </c>
    </row>
    <row r="124" spans="2:7" ht="11.25" customHeight="1" outlineLevel="2">
      <c r="B124" s="5" t="s">
        <v>155</v>
      </c>
      <c r="C124" s="5"/>
      <c r="D124" s="5"/>
      <c r="E124" s="18">
        <f t="shared" si="2"/>
        <v>0</v>
      </c>
      <c r="F124" s="5"/>
      <c r="G124" s="10">
        <f t="shared" si="3"/>
        <v>0</v>
      </c>
    </row>
    <row r="125" spans="2:7" ht="11.25" customHeight="1" outlineLevel="3">
      <c r="B125" s="6" t="s">
        <v>156</v>
      </c>
      <c r="C125" s="7" t="s">
        <v>157</v>
      </c>
      <c r="D125" s="11">
        <v>490</v>
      </c>
      <c r="E125" s="18">
        <f t="shared" si="2"/>
        <v>377.3</v>
      </c>
      <c r="F125" s="9"/>
      <c r="G125" s="10">
        <f t="shared" si="3"/>
        <v>0</v>
      </c>
    </row>
    <row r="126" spans="2:7" ht="11.25" customHeight="1" outlineLevel="3">
      <c r="B126" s="6" t="s">
        <v>158</v>
      </c>
      <c r="C126" s="7" t="s">
        <v>159</v>
      </c>
      <c r="D126" s="8">
        <v>4900</v>
      </c>
      <c r="E126" s="18">
        <f t="shared" si="2"/>
        <v>3773</v>
      </c>
      <c r="F126" s="9"/>
      <c r="G126" s="10">
        <f t="shared" si="3"/>
        <v>0</v>
      </c>
    </row>
    <row r="127" spans="2:7" ht="11.25" customHeight="1" outlineLevel="2">
      <c r="B127" s="5" t="s">
        <v>160</v>
      </c>
      <c r="C127" s="5"/>
      <c r="D127" s="5"/>
      <c r="E127" s="18">
        <f t="shared" si="2"/>
        <v>0</v>
      </c>
      <c r="F127" s="5"/>
      <c r="G127" s="10">
        <f t="shared" si="3"/>
        <v>0</v>
      </c>
    </row>
    <row r="128" spans="2:7" ht="11.25" customHeight="1" outlineLevel="3">
      <c r="B128" s="6" t="s">
        <v>161</v>
      </c>
      <c r="C128" s="7" t="s">
        <v>162</v>
      </c>
      <c r="D128" s="11">
        <v>590</v>
      </c>
      <c r="E128" s="18">
        <f t="shared" si="2"/>
        <v>454.3</v>
      </c>
      <c r="F128" s="9"/>
      <c r="G128" s="10">
        <f t="shared" si="3"/>
        <v>0</v>
      </c>
    </row>
    <row r="129" spans="2:7" ht="11.25" customHeight="1" outlineLevel="3">
      <c r="B129" s="6" t="s">
        <v>163</v>
      </c>
      <c r="C129" s="7" t="s">
        <v>164</v>
      </c>
      <c r="D129" s="8">
        <v>5900</v>
      </c>
      <c r="E129" s="18">
        <f t="shared" si="2"/>
        <v>4543</v>
      </c>
      <c r="F129" s="9"/>
      <c r="G129" s="10">
        <f t="shared" si="3"/>
        <v>0</v>
      </c>
    </row>
    <row r="130" spans="2:7" ht="11.25" customHeight="1" outlineLevel="3">
      <c r="B130" s="6"/>
      <c r="C130" s="7"/>
      <c r="D130" s="8"/>
      <c r="E130" s="18">
        <f t="shared" si="2"/>
        <v>0</v>
      </c>
      <c r="F130" s="9"/>
      <c r="G130" s="10">
        <f t="shared" si="3"/>
        <v>0</v>
      </c>
    </row>
    <row r="131" spans="2:7" ht="11.25" customHeight="1" outlineLevel="1">
      <c r="B131" s="15" t="s">
        <v>301</v>
      </c>
      <c r="C131" s="5"/>
      <c r="D131" s="5"/>
      <c r="E131" s="18">
        <f t="shared" si="2"/>
        <v>0</v>
      </c>
      <c r="F131" s="5"/>
      <c r="G131" s="10">
        <f t="shared" si="3"/>
        <v>0</v>
      </c>
    </row>
    <row r="132" spans="2:7" ht="11.25" customHeight="1" outlineLevel="2">
      <c r="B132" s="5" t="s">
        <v>165</v>
      </c>
      <c r="C132" s="5"/>
      <c r="D132" s="5"/>
      <c r="E132" s="18">
        <f t="shared" si="2"/>
        <v>0</v>
      </c>
      <c r="F132" s="5"/>
      <c r="G132" s="10">
        <f t="shared" si="3"/>
        <v>0</v>
      </c>
    </row>
    <row r="133" spans="2:7" ht="11.25" customHeight="1" outlineLevel="3">
      <c r="B133" s="6" t="s">
        <v>166</v>
      </c>
      <c r="C133" s="7" t="s">
        <v>167</v>
      </c>
      <c r="D133" s="11">
        <v>598</v>
      </c>
      <c r="E133" s="18">
        <f t="shared" si="2"/>
        <v>460.46000000000004</v>
      </c>
      <c r="F133" s="9"/>
      <c r="G133" s="10">
        <f t="shared" si="3"/>
        <v>0</v>
      </c>
    </row>
    <row r="134" spans="2:7" ht="11.25" customHeight="1" outlineLevel="2">
      <c r="B134" s="5" t="s">
        <v>168</v>
      </c>
      <c r="C134" s="5"/>
      <c r="D134" s="5"/>
      <c r="E134" s="18">
        <f t="shared" si="2"/>
        <v>0</v>
      </c>
      <c r="F134" s="5"/>
      <c r="G134" s="10">
        <f t="shared" si="3"/>
        <v>0</v>
      </c>
    </row>
    <row r="135" spans="2:7" ht="11.25" customHeight="1" outlineLevel="3">
      <c r="B135" s="6" t="s">
        <v>169</v>
      </c>
      <c r="C135" s="7" t="s">
        <v>170</v>
      </c>
      <c r="D135" s="11">
        <v>149</v>
      </c>
      <c r="E135" s="18">
        <f t="shared" si="2"/>
        <v>114.73</v>
      </c>
      <c r="F135" s="9"/>
      <c r="G135" s="10">
        <f t="shared" si="3"/>
        <v>0</v>
      </c>
    </row>
    <row r="136" spans="2:7" ht="11.25" customHeight="1" outlineLevel="3">
      <c r="B136" s="6" t="s">
        <v>171</v>
      </c>
      <c r="C136" s="7" t="s">
        <v>172</v>
      </c>
      <c r="D136" s="8">
        <v>1490</v>
      </c>
      <c r="E136" s="18">
        <f t="shared" si="2"/>
        <v>1147.3</v>
      </c>
      <c r="F136" s="9"/>
      <c r="G136" s="10">
        <f t="shared" si="3"/>
        <v>0</v>
      </c>
    </row>
    <row r="137" spans="2:7" ht="11.25" customHeight="1" outlineLevel="2">
      <c r="B137" s="5" t="s">
        <v>173</v>
      </c>
      <c r="C137" s="5"/>
      <c r="D137" s="5"/>
      <c r="E137" s="18">
        <f t="shared" si="2"/>
        <v>0</v>
      </c>
      <c r="F137" s="5"/>
      <c r="G137" s="10">
        <f t="shared" si="3"/>
        <v>0</v>
      </c>
    </row>
    <row r="138" spans="2:7" ht="11.25" customHeight="1" outlineLevel="3">
      <c r="B138" s="6" t="s">
        <v>174</v>
      </c>
      <c r="C138" s="7" t="s">
        <v>175</v>
      </c>
      <c r="D138" s="11">
        <v>199</v>
      </c>
      <c r="E138" s="18">
        <f aca="true" t="shared" si="4" ref="E138:E201">D138/100*77</f>
        <v>153.23</v>
      </c>
      <c r="F138" s="9"/>
      <c r="G138" s="10">
        <f aca="true" t="shared" si="5" ref="G138:G201">E138*F138</f>
        <v>0</v>
      </c>
    </row>
    <row r="139" spans="2:7" ht="11.25" customHeight="1" outlineLevel="3">
      <c r="B139" s="6" t="s">
        <v>176</v>
      </c>
      <c r="C139" s="7" t="s">
        <v>177</v>
      </c>
      <c r="D139" s="8">
        <v>1990</v>
      </c>
      <c r="E139" s="18">
        <f t="shared" si="4"/>
        <v>1532.3</v>
      </c>
      <c r="F139" s="9"/>
      <c r="G139" s="10">
        <f t="shared" si="5"/>
        <v>0</v>
      </c>
    </row>
    <row r="140" spans="2:7" ht="11.25" customHeight="1" outlineLevel="3">
      <c r="B140" s="6"/>
      <c r="C140" s="7"/>
      <c r="D140" s="8"/>
      <c r="E140" s="18">
        <f t="shared" si="4"/>
        <v>0</v>
      </c>
      <c r="F140" s="9"/>
      <c r="G140" s="10">
        <f t="shared" si="5"/>
        <v>0</v>
      </c>
    </row>
    <row r="141" spans="2:7" ht="11.25" customHeight="1" outlineLevel="3">
      <c r="B141" s="15" t="s">
        <v>302</v>
      </c>
      <c r="C141" s="7"/>
      <c r="D141" s="8"/>
      <c r="E141" s="18">
        <f t="shared" si="4"/>
        <v>0</v>
      </c>
      <c r="F141" s="9"/>
      <c r="G141" s="10">
        <f t="shared" si="5"/>
        <v>0</v>
      </c>
    </row>
    <row r="142" spans="2:7" ht="11.25" customHeight="1" outlineLevel="2">
      <c r="B142" s="5" t="s">
        <v>178</v>
      </c>
      <c r="C142" s="5"/>
      <c r="D142" s="5"/>
      <c r="E142" s="18">
        <f t="shared" si="4"/>
        <v>0</v>
      </c>
      <c r="F142" s="5"/>
      <c r="G142" s="10">
        <f t="shared" si="5"/>
        <v>0</v>
      </c>
    </row>
    <row r="143" spans="2:7" ht="11.25" customHeight="1" outlineLevel="3">
      <c r="B143" s="6" t="s">
        <v>179</v>
      </c>
      <c r="C143" s="7" t="s">
        <v>180</v>
      </c>
      <c r="D143" s="8">
        <v>2050</v>
      </c>
      <c r="E143" s="18">
        <f t="shared" si="4"/>
        <v>1578.5</v>
      </c>
      <c r="F143" s="9"/>
      <c r="G143" s="10">
        <f t="shared" si="5"/>
        <v>0</v>
      </c>
    </row>
    <row r="144" spans="2:7" ht="11.25" customHeight="1" outlineLevel="2">
      <c r="B144" s="5" t="s">
        <v>181</v>
      </c>
      <c r="C144" s="5"/>
      <c r="D144" s="5"/>
      <c r="E144" s="18">
        <f t="shared" si="4"/>
        <v>0</v>
      </c>
      <c r="F144" s="5"/>
      <c r="G144" s="10">
        <f t="shared" si="5"/>
        <v>0</v>
      </c>
    </row>
    <row r="145" spans="2:7" ht="11.25" customHeight="1" outlineLevel="3">
      <c r="B145" s="6" t="s">
        <v>280</v>
      </c>
      <c r="C145" s="7" t="s">
        <v>182</v>
      </c>
      <c r="D145" s="8">
        <v>2000</v>
      </c>
      <c r="E145" s="18">
        <f t="shared" si="4"/>
        <v>1540</v>
      </c>
      <c r="F145" s="9"/>
      <c r="G145" s="10">
        <f t="shared" si="5"/>
        <v>0</v>
      </c>
    </row>
    <row r="146" spans="2:7" ht="11.25" customHeight="1" outlineLevel="2">
      <c r="B146" s="5" t="s">
        <v>183</v>
      </c>
      <c r="C146" s="5"/>
      <c r="D146" s="5"/>
      <c r="E146" s="18">
        <f t="shared" si="4"/>
        <v>0</v>
      </c>
      <c r="F146" s="5"/>
      <c r="G146" s="10">
        <f t="shared" si="5"/>
        <v>0</v>
      </c>
    </row>
    <row r="147" spans="2:7" ht="11.25" customHeight="1" outlineLevel="3">
      <c r="B147" s="6" t="s">
        <v>281</v>
      </c>
      <c r="C147" s="7" t="s">
        <v>184</v>
      </c>
      <c r="D147" s="8">
        <v>2050</v>
      </c>
      <c r="E147" s="18">
        <f t="shared" si="4"/>
        <v>1578.5</v>
      </c>
      <c r="F147" s="9"/>
      <c r="G147" s="10">
        <f t="shared" si="5"/>
        <v>0</v>
      </c>
    </row>
    <row r="148" spans="2:7" ht="11.25" customHeight="1" outlineLevel="3">
      <c r="B148" s="6"/>
      <c r="C148" s="7"/>
      <c r="D148" s="8"/>
      <c r="E148" s="18">
        <f t="shared" si="4"/>
        <v>0</v>
      </c>
      <c r="F148" s="9"/>
      <c r="G148" s="10">
        <f t="shared" si="5"/>
        <v>0</v>
      </c>
    </row>
    <row r="149" spans="2:7" ht="11.25" customHeight="1" outlineLevel="1">
      <c r="B149" s="15" t="s">
        <v>303</v>
      </c>
      <c r="C149" s="5"/>
      <c r="D149" s="5"/>
      <c r="E149" s="18">
        <f t="shared" si="4"/>
        <v>0</v>
      </c>
      <c r="F149" s="5"/>
      <c r="G149" s="10">
        <f t="shared" si="5"/>
        <v>0</v>
      </c>
    </row>
    <row r="150" spans="2:7" ht="11.25" customHeight="1" outlineLevel="2">
      <c r="B150" s="5" t="s">
        <v>185</v>
      </c>
      <c r="C150" s="5"/>
      <c r="D150" s="5"/>
      <c r="E150" s="18">
        <f t="shared" si="4"/>
        <v>0</v>
      </c>
      <c r="F150" s="5"/>
      <c r="G150" s="10">
        <f t="shared" si="5"/>
        <v>0</v>
      </c>
    </row>
    <row r="151" spans="2:7" ht="11.25" customHeight="1" outlineLevel="3">
      <c r="B151" s="6" t="s">
        <v>186</v>
      </c>
      <c r="C151" s="7" t="s">
        <v>187</v>
      </c>
      <c r="D151" s="8">
        <v>1500</v>
      </c>
      <c r="E151" s="18">
        <f t="shared" si="4"/>
        <v>1155</v>
      </c>
      <c r="F151" s="9"/>
      <c r="G151" s="10">
        <f t="shared" si="5"/>
        <v>0</v>
      </c>
    </row>
    <row r="152" spans="2:7" ht="11.25" customHeight="1" outlineLevel="2">
      <c r="B152" s="5" t="s">
        <v>188</v>
      </c>
      <c r="C152" s="5"/>
      <c r="D152" s="5"/>
      <c r="E152" s="18">
        <f t="shared" si="4"/>
        <v>0</v>
      </c>
      <c r="F152" s="5"/>
      <c r="G152" s="10">
        <f t="shared" si="5"/>
        <v>0</v>
      </c>
    </row>
    <row r="153" spans="2:7" ht="11.25" customHeight="1" outlineLevel="3">
      <c r="B153" s="6" t="s">
        <v>189</v>
      </c>
      <c r="C153" s="7" t="s">
        <v>190</v>
      </c>
      <c r="D153" s="8">
        <v>3500</v>
      </c>
      <c r="E153" s="18">
        <f t="shared" si="4"/>
        <v>2695</v>
      </c>
      <c r="F153" s="9"/>
      <c r="G153" s="10">
        <f t="shared" si="5"/>
        <v>0</v>
      </c>
    </row>
    <row r="154" spans="2:7" ht="11.25" customHeight="1" outlineLevel="3">
      <c r="B154" s="6" t="s">
        <v>191</v>
      </c>
      <c r="C154" s="7" t="s">
        <v>192</v>
      </c>
      <c r="D154" s="8">
        <v>1750</v>
      </c>
      <c r="E154" s="18">
        <f t="shared" si="4"/>
        <v>1347.5</v>
      </c>
      <c r="F154" s="9"/>
      <c r="G154" s="10">
        <f t="shared" si="5"/>
        <v>0</v>
      </c>
    </row>
    <row r="155" spans="2:7" ht="11.25" customHeight="1" outlineLevel="3">
      <c r="B155" s="6"/>
      <c r="C155" s="7"/>
      <c r="D155" s="8"/>
      <c r="E155" s="18">
        <f t="shared" si="4"/>
        <v>0</v>
      </c>
      <c r="F155" s="9"/>
      <c r="G155" s="10">
        <f t="shared" si="5"/>
        <v>0</v>
      </c>
    </row>
    <row r="156" spans="2:7" ht="11.25" customHeight="1" outlineLevel="1">
      <c r="B156" s="15" t="s">
        <v>304</v>
      </c>
      <c r="C156" s="5"/>
      <c r="D156" s="5"/>
      <c r="E156" s="18">
        <f t="shared" si="4"/>
        <v>0</v>
      </c>
      <c r="F156" s="5"/>
      <c r="G156" s="10">
        <f t="shared" si="5"/>
        <v>0</v>
      </c>
    </row>
    <row r="157" spans="2:7" ht="11.25" customHeight="1" outlineLevel="2">
      <c r="B157" s="5" t="s">
        <v>193</v>
      </c>
      <c r="C157" s="5"/>
      <c r="D157" s="5"/>
      <c r="E157" s="18">
        <f t="shared" si="4"/>
        <v>0</v>
      </c>
      <c r="F157" s="5"/>
      <c r="G157" s="10">
        <f t="shared" si="5"/>
        <v>0</v>
      </c>
    </row>
    <row r="158" spans="2:7" ht="11.25" customHeight="1" outlineLevel="3">
      <c r="B158" s="6" t="s">
        <v>287</v>
      </c>
      <c r="C158" s="7" t="s">
        <v>194</v>
      </c>
      <c r="D158" s="8">
        <v>1300</v>
      </c>
      <c r="E158" s="18">
        <f t="shared" si="4"/>
        <v>1001</v>
      </c>
      <c r="F158" s="9"/>
      <c r="G158" s="10">
        <f t="shared" si="5"/>
        <v>0</v>
      </c>
    </row>
    <row r="159" spans="2:7" ht="11.25" customHeight="1" outlineLevel="3">
      <c r="B159" s="6" t="s">
        <v>195</v>
      </c>
      <c r="C159" s="7" t="s">
        <v>196</v>
      </c>
      <c r="D159" s="8">
        <v>13000</v>
      </c>
      <c r="E159" s="18">
        <f t="shared" si="4"/>
        <v>10010</v>
      </c>
      <c r="F159" s="9"/>
      <c r="G159" s="10">
        <f t="shared" si="5"/>
        <v>0</v>
      </c>
    </row>
    <row r="160" spans="2:7" ht="11.25" customHeight="1" outlineLevel="3">
      <c r="B160" s="6"/>
      <c r="C160" s="7"/>
      <c r="D160" s="8"/>
      <c r="E160" s="18">
        <f t="shared" si="4"/>
        <v>0</v>
      </c>
      <c r="F160" s="9"/>
      <c r="G160" s="10">
        <f t="shared" si="5"/>
        <v>0</v>
      </c>
    </row>
    <row r="161" spans="2:7" ht="11.25" customHeight="1" outlineLevel="1">
      <c r="B161" s="15" t="s">
        <v>305</v>
      </c>
      <c r="C161" s="5"/>
      <c r="D161" s="5"/>
      <c r="E161" s="18">
        <f t="shared" si="4"/>
        <v>0</v>
      </c>
      <c r="F161" s="5"/>
      <c r="G161" s="10">
        <f t="shared" si="5"/>
        <v>0</v>
      </c>
    </row>
    <row r="162" spans="2:7" ht="11.25" customHeight="1" outlineLevel="2">
      <c r="B162" s="5" t="s">
        <v>197</v>
      </c>
      <c r="C162" s="5"/>
      <c r="D162" s="5"/>
      <c r="E162" s="18">
        <f t="shared" si="4"/>
        <v>0</v>
      </c>
      <c r="F162" s="5"/>
      <c r="G162" s="10">
        <f t="shared" si="5"/>
        <v>0</v>
      </c>
    </row>
    <row r="163" spans="2:7" ht="11.25" customHeight="1" outlineLevel="3">
      <c r="B163" s="6" t="s">
        <v>286</v>
      </c>
      <c r="C163" s="7" t="s">
        <v>198</v>
      </c>
      <c r="D163" s="11">
        <v>245</v>
      </c>
      <c r="E163" s="18">
        <f t="shared" si="4"/>
        <v>188.65</v>
      </c>
      <c r="F163" s="9"/>
      <c r="G163" s="10">
        <f t="shared" si="5"/>
        <v>0</v>
      </c>
    </row>
    <row r="164" spans="2:7" ht="11.25" customHeight="1" outlineLevel="3">
      <c r="B164" s="6" t="s">
        <v>199</v>
      </c>
      <c r="C164" s="7" t="s">
        <v>200</v>
      </c>
      <c r="D164" s="8">
        <v>2450</v>
      </c>
      <c r="E164" s="18">
        <f t="shared" si="4"/>
        <v>1886.5</v>
      </c>
      <c r="F164" s="9"/>
      <c r="G164" s="10">
        <f t="shared" si="5"/>
        <v>0</v>
      </c>
    </row>
    <row r="165" spans="2:7" ht="11.25" customHeight="1" outlineLevel="2">
      <c r="B165" s="5" t="s">
        <v>201</v>
      </c>
      <c r="C165" s="5"/>
      <c r="D165" s="5"/>
      <c r="E165" s="18">
        <f t="shared" si="4"/>
        <v>0</v>
      </c>
      <c r="F165" s="5"/>
      <c r="G165" s="10">
        <f t="shared" si="5"/>
        <v>0</v>
      </c>
    </row>
    <row r="166" spans="2:7" ht="11.25" customHeight="1" outlineLevel="3">
      <c r="B166" s="6" t="s">
        <v>285</v>
      </c>
      <c r="C166" s="7" t="s">
        <v>202</v>
      </c>
      <c r="D166" s="11">
        <v>390</v>
      </c>
      <c r="E166" s="18">
        <f t="shared" si="4"/>
        <v>300.3</v>
      </c>
      <c r="F166" s="9"/>
      <c r="G166" s="10">
        <f t="shared" si="5"/>
        <v>0</v>
      </c>
    </row>
    <row r="167" spans="2:7" ht="11.25" customHeight="1" outlineLevel="3">
      <c r="B167" s="6" t="s">
        <v>203</v>
      </c>
      <c r="C167" s="7" t="s">
        <v>204</v>
      </c>
      <c r="D167" s="8">
        <v>3900</v>
      </c>
      <c r="E167" s="18">
        <f t="shared" si="4"/>
        <v>3003</v>
      </c>
      <c r="F167" s="9"/>
      <c r="G167" s="10">
        <f t="shared" si="5"/>
        <v>0</v>
      </c>
    </row>
    <row r="168" spans="2:7" ht="11.25" customHeight="1" outlineLevel="3">
      <c r="B168" s="6"/>
      <c r="C168" s="7"/>
      <c r="D168" s="8"/>
      <c r="E168" s="18">
        <f t="shared" si="4"/>
        <v>0</v>
      </c>
      <c r="F168" s="9"/>
      <c r="G168" s="10">
        <f t="shared" si="5"/>
        <v>0</v>
      </c>
    </row>
    <row r="169" spans="2:7" ht="11.25" customHeight="1" outlineLevel="1">
      <c r="B169" s="15" t="s">
        <v>306</v>
      </c>
      <c r="C169" s="5"/>
      <c r="D169" s="5"/>
      <c r="E169" s="18">
        <f t="shared" si="4"/>
        <v>0</v>
      </c>
      <c r="F169" s="5"/>
      <c r="G169" s="10">
        <f t="shared" si="5"/>
        <v>0</v>
      </c>
    </row>
    <row r="170" spans="2:7" ht="11.25" customHeight="1" outlineLevel="2">
      <c r="B170" s="5" t="s">
        <v>205</v>
      </c>
      <c r="C170" s="5"/>
      <c r="D170" s="5"/>
      <c r="E170" s="18">
        <f t="shared" si="4"/>
        <v>0</v>
      </c>
      <c r="F170" s="5"/>
      <c r="G170" s="10">
        <f t="shared" si="5"/>
        <v>0</v>
      </c>
    </row>
    <row r="171" spans="2:7" ht="11.25" customHeight="1" outlineLevel="3">
      <c r="B171" s="6" t="s">
        <v>206</v>
      </c>
      <c r="C171" s="7" t="s">
        <v>207</v>
      </c>
      <c r="D171" s="8">
        <v>1180</v>
      </c>
      <c r="E171" s="18">
        <f t="shared" si="4"/>
        <v>908.6</v>
      </c>
      <c r="F171" s="9"/>
      <c r="G171" s="10">
        <f t="shared" si="5"/>
        <v>0</v>
      </c>
    </row>
    <row r="172" spans="2:7" ht="11.25" customHeight="1" outlineLevel="3">
      <c r="B172" s="6" t="s">
        <v>208</v>
      </c>
      <c r="C172" s="7" t="s">
        <v>209</v>
      </c>
      <c r="D172" s="8">
        <v>11800</v>
      </c>
      <c r="E172" s="18">
        <f t="shared" si="4"/>
        <v>9086</v>
      </c>
      <c r="F172" s="9"/>
      <c r="G172" s="10">
        <f t="shared" si="5"/>
        <v>0</v>
      </c>
    </row>
    <row r="173" spans="2:7" ht="11.25" customHeight="1" outlineLevel="2">
      <c r="B173" s="5" t="s">
        <v>210</v>
      </c>
      <c r="C173" s="5"/>
      <c r="D173" s="5"/>
      <c r="E173" s="18">
        <f t="shared" si="4"/>
        <v>0</v>
      </c>
      <c r="F173" s="5"/>
      <c r="G173" s="10">
        <f t="shared" si="5"/>
        <v>0</v>
      </c>
    </row>
    <row r="174" spans="2:7" ht="11.25" customHeight="1" outlineLevel="3">
      <c r="B174" s="6" t="s">
        <v>211</v>
      </c>
      <c r="C174" s="7" t="s">
        <v>212</v>
      </c>
      <c r="D174" s="8">
        <v>1180</v>
      </c>
      <c r="E174" s="18">
        <f t="shared" si="4"/>
        <v>908.6</v>
      </c>
      <c r="F174" s="9"/>
      <c r="G174" s="10">
        <f t="shared" si="5"/>
        <v>0</v>
      </c>
    </row>
    <row r="175" spans="2:7" ht="11.25" customHeight="1" outlineLevel="3">
      <c r="B175" s="6" t="s">
        <v>213</v>
      </c>
      <c r="C175" s="7" t="s">
        <v>214</v>
      </c>
      <c r="D175" s="8">
        <v>11800</v>
      </c>
      <c r="E175" s="18">
        <f t="shared" si="4"/>
        <v>9086</v>
      </c>
      <c r="F175" s="9"/>
      <c r="G175" s="10">
        <f t="shared" si="5"/>
        <v>0</v>
      </c>
    </row>
    <row r="176" spans="2:7" ht="11.25" customHeight="1" outlineLevel="2">
      <c r="B176" s="5" t="s">
        <v>215</v>
      </c>
      <c r="C176" s="5"/>
      <c r="D176" s="5"/>
      <c r="E176" s="18">
        <f t="shared" si="4"/>
        <v>0</v>
      </c>
      <c r="F176" s="5"/>
      <c r="G176" s="10">
        <f t="shared" si="5"/>
        <v>0</v>
      </c>
    </row>
    <row r="177" spans="2:7" ht="11.25" customHeight="1" outlineLevel="3">
      <c r="B177" s="6" t="s">
        <v>216</v>
      </c>
      <c r="C177" s="7" t="s">
        <v>217</v>
      </c>
      <c r="D177" s="11">
        <v>380</v>
      </c>
      <c r="E177" s="18">
        <f t="shared" si="4"/>
        <v>292.59999999999997</v>
      </c>
      <c r="F177" s="9"/>
      <c r="G177" s="10">
        <f t="shared" si="5"/>
        <v>0</v>
      </c>
    </row>
    <row r="178" spans="2:7" ht="11.25" customHeight="1" outlineLevel="3">
      <c r="B178" s="6" t="s">
        <v>218</v>
      </c>
      <c r="C178" s="7" t="s">
        <v>219</v>
      </c>
      <c r="D178" s="8">
        <v>3800</v>
      </c>
      <c r="E178" s="18">
        <f t="shared" si="4"/>
        <v>2926</v>
      </c>
      <c r="F178" s="9"/>
      <c r="G178" s="10">
        <f t="shared" si="5"/>
        <v>0</v>
      </c>
    </row>
    <row r="179" spans="2:7" ht="11.25" customHeight="1" outlineLevel="3">
      <c r="B179" s="6"/>
      <c r="C179" s="7"/>
      <c r="D179" s="8"/>
      <c r="E179" s="18">
        <f t="shared" si="4"/>
        <v>0</v>
      </c>
      <c r="F179" s="9"/>
      <c r="G179" s="10">
        <f t="shared" si="5"/>
        <v>0</v>
      </c>
    </row>
    <row r="180" spans="2:7" ht="11.25" customHeight="1" outlineLevel="1">
      <c r="B180" s="15" t="s">
        <v>307</v>
      </c>
      <c r="C180" s="5"/>
      <c r="D180" s="5"/>
      <c r="E180" s="18">
        <f t="shared" si="4"/>
        <v>0</v>
      </c>
      <c r="F180" s="5"/>
      <c r="G180" s="10">
        <f t="shared" si="5"/>
        <v>0</v>
      </c>
    </row>
    <row r="181" spans="2:7" ht="11.25" customHeight="1" outlineLevel="2">
      <c r="B181" s="5" t="s">
        <v>220</v>
      </c>
      <c r="C181" s="5"/>
      <c r="D181" s="5"/>
      <c r="E181" s="18">
        <f t="shared" si="4"/>
        <v>0</v>
      </c>
      <c r="F181" s="5"/>
      <c r="G181" s="10">
        <f t="shared" si="5"/>
        <v>0</v>
      </c>
    </row>
    <row r="182" spans="2:7" ht="11.25" customHeight="1" outlineLevel="3">
      <c r="B182" s="6" t="s">
        <v>221</v>
      </c>
      <c r="C182" s="7" t="s">
        <v>222</v>
      </c>
      <c r="D182" s="11">
        <v>190</v>
      </c>
      <c r="E182" s="18">
        <f t="shared" si="4"/>
        <v>146.29999999999998</v>
      </c>
      <c r="F182" s="9"/>
      <c r="G182" s="10">
        <f t="shared" si="5"/>
        <v>0</v>
      </c>
    </row>
    <row r="183" spans="2:7" ht="11.25" customHeight="1" outlineLevel="3">
      <c r="B183" s="6" t="s">
        <v>223</v>
      </c>
      <c r="C183" s="7" t="s">
        <v>224</v>
      </c>
      <c r="D183" s="8">
        <v>1900</v>
      </c>
      <c r="E183" s="18">
        <f t="shared" si="4"/>
        <v>1463</v>
      </c>
      <c r="F183" s="9"/>
      <c r="G183" s="10">
        <f t="shared" si="5"/>
        <v>0</v>
      </c>
    </row>
    <row r="184" spans="2:7" ht="11.25" customHeight="1" outlineLevel="3">
      <c r="B184" s="6"/>
      <c r="C184" s="7"/>
      <c r="D184" s="8"/>
      <c r="E184" s="18">
        <f t="shared" si="4"/>
        <v>0</v>
      </c>
      <c r="F184" s="9"/>
      <c r="G184" s="10">
        <f t="shared" si="5"/>
        <v>0</v>
      </c>
    </row>
    <row r="185" spans="2:7" ht="11.25" customHeight="1" outlineLevel="1">
      <c r="B185" s="15" t="s">
        <v>308</v>
      </c>
      <c r="C185" s="5"/>
      <c r="D185" s="5"/>
      <c r="E185" s="18">
        <f t="shared" si="4"/>
        <v>0</v>
      </c>
      <c r="F185" s="5"/>
      <c r="G185" s="10">
        <f t="shared" si="5"/>
        <v>0</v>
      </c>
    </row>
    <row r="186" spans="2:7" ht="11.25" customHeight="1" outlineLevel="2">
      <c r="B186" s="5" t="s">
        <v>225</v>
      </c>
      <c r="C186" s="5"/>
      <c r="D186" s="5"/>
      <c r="E186" s="18">
        <f t="shared" si="4"/>
        <v>0</v>
      </c>
      <c r="F186" s="5"/>
      <c r="G186" s="10">
        <f t="shared" si="5"/>
        <v>0</v>
      </c>
    </row>
    <row r="187" spans="2:7" ht="11.25" customHeight="1" outlineLevel="3">
      <c r="B187" s="6" t="s">
        <v>226</v>
      </c>
      <c r="C187" s="7" t="s">
        <v>227</v>
      </c>
      <c r="D187" s="11">
        <v>570</v>
      </c>
      <c r="E187" s="18">
        <f t="shared" si="4"/>
        <v>438.90000000000003</v>
      </c>
      <c r="F187" s="9"/>
      <c r="G187" s="10">
        <f t="shared" si="5"/>
        <v>0</v>
      </c>
    </row>
    <row r="188" spans="2:7" ht="11.25" customHeight="1" outlineLevel="3">
      <c r="B188" s="6" t="s">
        <v>228</v>
      </c>
      <c r="C188" s="7" t="s">
        <v>229</v>
      </c>
      <c r="D188" s="8">
        <v>5700</v>
      </c>
      <c r="E188" s="18">
        <f t="shared" si="4"/>
        <v>4389</v>
      </c>
      <c r="F188" s="9"/>
      <c r="G188" s="10">
        <f t="shared" si="5"/>
        <v>0</v>
      </c>
    </row>
    <row r="189" spans="2:7" ht="11.25" customHeight="1" outlineLevel="3">
      <c r="B189" s="6"/>
      <c r="C189" s="7"/>
      <c r="D189" s="8"/>
      <c r="E189" s="18">
        <f t="shared" si="4"/>
        <v>0</v>
      </c>
      <c r="F189" s="9"/>
      <c r="G189" s="10">
        <f t="shared" si="5"/>
        <v>0</v>
      </c>
    </row>
    <row r="190" spans="2:7" ht="11.25" customHeight="1" outlineLevel="1">
      <c r="B190" s="15" t="s">
        <v>309</v>
      </c>
      <c r="C190" s="5"/>
      <c r="D190" s="5"/>
      <c r="E190" s="18">
        <f t="shared" si="4"/>
        <v>0</v>
      </c>
      <c r="F190" s="5"/>
      <c r="G190" s="10">
        <f t="shared" si="5"/>
        <v>0</v>
      </c>
    </row>
    <row r="191" spans="2:7" ht="11.25" customHeight="1" outlineLevel="2">
      <c r="B191" s="5" t="s">
        <v>230</v>
      </c>
      <c r="C191" s="5"/>
      <c r="D191" s="5"/>
      <c r="E191" s="18">
        <f t="shared" si="4"/>
        <v>0</v>
      </c>
      <c r="F191" s="5"/>
      <c r="G191" s="10">
        <f t="shared" si="5"/>
        <v>0</v>
      </c>
    </row>
    <row r="192" spans="2:7" ht="11.25" customHeight="1" outlineLevel="3">
      <c r="B192" s="6" t="s">
        <v>231</v>
      </c>
      <c r="C192" s="7" t="s">
        <v>232</v>
      </c>
      <c r="D192" s="11">
        <v>130</v>
      </c>
      <c r="E192" s="18">
        <f t="shared" si="4"/>
        <v>100.10000000000001</v>
      </c>
      <c r="F192" s="9"/>
      <c r="G192" s="10">
        <f t="shared" si="5"/>
        <v>0</v>
      </c>
    </row>
    <row r="193" spans="2:7" ht="11.25" customHeight="1" outlineLevel="3">
      <c r="B193" s="6" t="s">
        <v>233</v>
      </c>
      <c r="C193" s="7" t="s">
        <v>234</v>
      </c>
      <c r="D193" s="8">
        <v>1300</v>
      </c>
      <c r="E193" s="18">
        <f t="shared" si="4"/>
        <v>1001</v>
      </c>
      <c r="F193" s="9"/>
      <c r="G193" s="10">
        <f t="shared" si="5"/>
        <v>0</v>
      </c>
    </row>
    <row r="194" spans="2:7" ht="11.25" customHeight="1" outlineLevel="2">
      <c r="B194" s="5" t="s">
        <v>235</v>
      </c>
      <c r="C194" s="5"/>
      <c r="D194" s="5"/>
      <c r="E194" s="18">
        <f t="shared" si="4"/>
        <v>0</v>
      </c>
      <c r="F194" s="5"/>
      <c r="G194" s="10">
        <f t="shared" si="5"/>
        <v>0</v>
      </c>
    </row>
    <row r="195" spans="2:7" ht="11.25" customHeight="1" outlineLevel="3">
      <c r="B195" s="6" t="s">
        <v>236</v>
      </c>
      <c r="C195" s="7" t="s">
        <v>237</v>
      </c>
      <c r="D195" s="11">
        <v>130</v>
      </c>
      <c r="E195" s="18">
        <f t="shared" si="4"/>
        <v>100.10000000000001</v>
      </c>
      <c r="F195" s="9"/>
      <c r="G195" s="10">
        <f t="shared" si="5"/>
        <v>0</v>
      </c>
    </row>
    <row r="196" spans="2:7" ht="11.25" customHeight="1" outlineLevel="3">
      <c r="B196" s="6" t="s">
        <v>238</v>
      </c>
      <c r="C196" s="7" t="s">
        <v>239</v>
      </c>
      <c r="D196" s="8">
        <v>1300</v>
      </c>
      <c r="E196" s="18">
        <f t="shared" si="4"/>
        <v>1001</v>
      </c>
      <c r="F196" s="9"/>
      <c r="G196" s="10">
        <f t="shared" si="5"/>
        <v>0</v>
      </c>
    </row>
    <row r="197" spans="2:7" ht="11.25" customHeight="1" outlineLevel="3">
      <c r="B197" s="6" t="s">
        <v>240</v>
      </c>
      <c r="C197" s="7" t="s">
        <v>241</v>
      </c>
      <c r="D197" s="11">
        <v>150</v>
      </c>
      <c r="E197" s="18">
        <f t="shared" si="4"/>
        <v>115.5</v>
      </c>
      <c r="F197" s="9"/>
      <c r="G197" s="10">
        <f t="shared" si="5"/>
        <v>0</v>
      </c>
    </row>
    <row r="198" spans="2:7" ht="11.25" customHeight="1" outlineLevel="3">
      <c r="B198" s="6" t="s">
        <v>242</v>
      </c>
      <c r="C198" s="7" t="s">
        <v>243</v>
      </c>
      <c r="D198" s="8">
        <v>1500</v>
      </c>
      <c r="E198" s="18">
        <f t="shared" si="4"/>
        <v>1155</v>
      </c>
      <c r="F198" s="9"/>
      <c r="G198" s="10">
        <f t="shared" si="5"/>
        <v>0</v>
      </c>
    </row>
    <row r="199" spans="2:7" ht="11.25" customHeight="1" outlineLevel="3">
      <c r="B199" s="6"/>
      <c r="C199" s="7"/>
      <c r="D199" s="8"/>
      <c r="E199" s="18">
        <f t="shared" si="4"/>
        <v>0</v>
      </c>
      <c r="F199" s="9"/>
      <c r="G199" s="10">
        <f t="shared" si="5"/>
        <v>0</v>
      </c>
    </row>
    <row r="200" spans="2:7" ht="11.25" customHeight="1" outlineLevel="1">
      <c r="B200" s="15" t="s">
        <v>310</v>
      </c>
      <c r="C200" s="5"/>
      <c r="D200" s="5"/>
      <c r="E200" s="18">
        <f t="shared" si="4"/>
        <v>0</v>
      </c>
      <c r="F200" s="5"/>
      <c r="G200" s="10">
        <f t="shared" si="5"/>
        <v>0</v>
      </c>
    </row>
    <row r="201" spans="2:7" ht="11.25" customHeight="1" outlineLevel="2">
      <c r="B201" s="5" t="s">
        <v>244</v>
      </c>
      <c r="C201" s="5"/>
      <c r="D201" s="5"/>
      <c r="E201" s="18">
        <f t="shared" si="4"/>
        <v>0</v>
      </c>
      <c r="F201" s="5"/>
      <c r="G201" s="10">
        <f t="shared" si="5"/>
        <v>0</v>
      </c>
    </row>
    <row r="202" spans="2:7" ht="11.25" customHeight="1" outlineLevel="3">
      <c r="B202" s="6" t="s">
        <v>245</v>
      </c>
      <c r="C202" s="7" t="s">
        <v>246</v>
      </c>
      <c r="D202" s="11">
        <v>290</v>
      </c>
      <c r="E202" s="18">
        <f aca="true" t="shared" si="6" ref="E202:E227">D202/100*77</f>
        <v>223.29999999999998</v>
      </c>
      <c r="F202" s="9"/>
      <c r="G202" s="10">
        <f aca="true" t="shared" si="7" ref="G202:G227">E202*F202</f>
        <v>0</v>
      </c>
    </row>
    <row r="203" spans="2:7" ht="11.25" customHeight="1" outlineLevel="3">
      <c r="B203" s="6" t="s">
        <v>247</v>
      </c>
      <c r="C203" s="7" t="s">
        <v>248</v>
      </c>
      <c r="D203" s="8">
        <v>2900</v>
      </c>
      <c r="E203" s="18">
        <f t="shared" si="6"/>
        <v>2233</v>
      </c>
      <c r="F203" s="9"/>
      <c r="G203" s="10">
        <f t="shared" si="7"/>
        <v>0</v>
      </c>
    </row>
    <row r="204" spans="2:7" ht="11.25" customHeight="1" outlineLevel="3">
      <c r="B204" s="6"/>
      <c r="C204" s="7"/>
      <c r="D204" s="8"/>
      <c r="E204" s="18">
        <f t="shared" si="6"/>
        <v>0</v>
      </c>
      <c r="F204" s="9"/>
      <c r="G204" s="10">
        <f t="shared" si="7"/>
        <v>0</v>
      </c>
    </row>
    <row r="205" spans="2:7" ht="11.25" customHeight="1" outlineLevel="1">
      <c r="B205" s="15" t="s">
        <v>311</v>
      </c>
      <c r="C205" s="5"/>
      <c r="D205" s="5"/>
      <c r="E205" s="18">
        <f t="shared" si="6"/>
        <v>0</v>
      </c>
      <c r="F205" s="5"/>
      <c r="G205" s="10">
        <f t="shared" si="7"/>
        <v>0</v>
      </c>
    </row>
    <row r="206" spans="2:7" ht="11.25" customHeight="1" outlineLevel="2">
      <c r="B206" s="5" t="s">
        <v>249</v>
      </c>
      <c r="C206" s="5"/>
      <c r="D206" s="5"/>
      <c r="E206" s="18">
        <f t="shared" si="6"/>
        <v>0</v>
      </c>
      <c r="F206" s="5"/>
      <c r="G206" s="10">
        <f t="shared" si="7"/>
        <v>0</v>
      </c>
    </row>
    <row r="207" spans="2:7" ht="11.25" customHeight="1" outlineLevel="3">
      <c r="B207" s="6" t="s">
        <v>250</v>
      </c>
      <c r="C207" s="7" t="s">
        <v>251</v>
      </c>
      <c r="D207" s="8">
        <v>1500</v>
      </c>
      <c r="E207" s="18">
        <f t="shared" si="6"/>
        <v>1155</v>
      </c>
      <c r="F207" s="9"/>
      <c r="G207" s="10">
        <f t="shared" si="7"/>
        <v>0</v>
      </c>
    </row>
    <row r="208" spans="2:7" ht="11.25" customHeight="1" outlineLevel="3">
      <c r="B208" s="6" t="s">
        <v>252</v>
      </c>
      <c r="C208" s="7" t="s">
        <v>253</v>
      </c>
      <c r="D208" s="8">
        <v>15000</v>
      </c>
      <c r="E208" s="18">
        <f t="shared" si="6"/>
        <v>11550</v>
      </c>
      <c r="F208" s="9"/>
      <c r="G208" s="10">
        <f t="shared" si="7"/>
        <v>0</v>
      </c>
    </row>
    <row r="209" spans="2:7" ht="11.25" customHeight="1" outlineLevel="2">
      <c r="B209" s="5" t="s">
        <v>254</v>
      </c>
      <c r="C209" s="5"/>
      <c r="D209" s="5"/>
      <c r="E209" s="18">
        <f t="shared" si="6"/>
        <v>0</v>
      </c>
      <c r="F209" s="5"/>
      <c r="G209" s="10">
        <f t="shared" si="7"/>
        <v>0</v>
      </c>
    </row>
    <row r="210" spans="2:7" ht="11.25" customHeight="1" outlineLevel="3">
      <c r="B210" s="6" t="s">
        <v>255</v>
      </c>
      <c r="C210" s="7" t="s">
        <v>256</v>
      </c>
      <c r="D210" s="11">
        <v>290</v>
      </c>
      <c r="E210" s="18">
        <f t="shared" si="6"/>
        <v>223.29999999999998</v>
      </c>
      <c r="F210" s="9"/>
      <c r="G210" s="10">
        <f t="shared" si="7"/>
        <v>0</v>
      </c>
    </row>
    <row r="211" spans="2:7" ht="11.25" customHeight="1" outlineLevel="3">
      <c r="B211" s="6" t="s">
        <v>257</v>
      </c>
      <c r="C211" s="7" t="s">
        <v>258</v>
      </c>
      <c r="D211" s="8">
        <v>2900</v>
      </c>
      <c r="E211" s="18">
        <f t="shared" si="6"/>
        <v>2233</v>
      </c>
      <c r="F211" s="9"/>
      <c r="G211" s="10">
        <f t="shared" si="7"/>
        <v>0</v>
      </c>
    </row>
    <row r="212" spans="2:7" ht="11.25" customHeight="1" outlineLevel="3">
      <c r="B212" s="6"/>
      <c r="C212" s="7"/>
      <c r="D212" s="8"/>
      <c r="E212" s="18">
        <f t="shared" si="6"/>
        <v>0</v>
      </c>
      <c r="F212" s="9"/>
      <c r="G212" s="10">
        <f t="shared" si="7"/>
        <v>0</v>
      </c>
    </row>
    <row r="213" spans="2:7" ht="11.25" customHeight="1" outlineLevel="1">
      <c r="B213" s="15" t="s">
        <v>312</v>
      </c>
      <c r="C213" s="5"/>
      <c r="D213" s="5"/>
      <c r="E213" s="18">
        <f t="shared" si="6"/>
        <v>0</v>
      </c>
      <c r="F213" s="5"/>
      <c r="G213" s="10">
        <f t="shared" si="7"/>
        <v>0</v>
      </c>
    </row>
    <row r="214" spans="2:7" ht="11.25" customHeight="1" outlineLevel="2">
      <c r="B214" s="5" t="s">
        <v>259</v>
      </c>
      <c r="C214" s="5"/>
      <c r="D214" s="5"/>
      <c r="E214" s="18">
        <f t="shared" si="6"/>
        <v>0</v>
      </c>
      <c r="F214" s="5"/>
      <c r="G214" s="10">
        <f t="shared" si="7"/>
        <v>0</v>
      </c>
    </row>
    <row r="215" spans="2:7" ht="11.25" customHeight="1" outlineLevel="3">
      <c r="B215" s="6" t="s">
        <v>282</v>
      </c>
      <c r="C215" s="7" t="s">
        <v>260</v>
      </c>
      <c r="D215" s="8">
        <v>25000</v>
      </c>
      <c r="E215" s="18">
        <f t="shared" si="6"/>
        <v>19250</v>
      </c>
      <c r="F215" s="9"/>
      <c r="G215" s="10">
        <f t="shared" si="7"/>
        <v>0</v>
      </c>
    </row>
    <row r="216" spans="2:7" ht="11.25" customHeight="1" outlineLevel="2">
      <c r="B216" s="5" t="s">
        <v>261</v>
      </c>
      <c r="C216" s="5"/>
      <c r="D216" s="5"/>
      <c r="E216" s="18">
        <f t="shared" si="6"/>
        <v>0</v>
      </c>
      <c r="F216" s="5"/>
      <c r="G216" s="10">
        <f t="shared" si="7"/>
        <v>0</v>
      </c>
    </row>
    <row r="217" spans="2:7" ht="11.25" customHeight="1" outlineLevel="3">
      <c r="B217" s="6" t="s">
        <v>262</v>
      </c>
      <c r="C217" s="7" t="s">
        <v>263</v>
      </c>
      <c r="D217" s="8">
        <v>2400</v>
      </c>
      <c r="E217" s="18">
        <f t="shared" si="6"/>
        <v>1848</v>
      </c>
      <c r="F217" s="9"/>
      <c r="G217" s="10">
        <f t="shared" si="7"/>
        <v>0</v>
      </c>
    </row>
    <row r="218" spans="2:7" ht="11.25" customHeight="1" outlineLevel="2">
      <c r="B218" s="5" t="s">
        <v>264</v>
      </c>
      <c r="C218" s="5"/>
      <c r="D218" s="5"/>
      <c r="E218" s="18">
        <f t="shared" si="6"/>
        <v>0</v>
      </c>
      <c r="F218" s="5"/>
      <c r="G218" s="10">
        <f t="shared" si="7"/>
        <v>0</v>
      </c>
    </row>
    <row r="219" spans="2:7" ht="11.25" customHeight="1" outlineLevel="3">
      <c r="B219" s="6" t="s">
        <v>283</v>
      </c>
      <c r="C219" s="7" t="s">
        <v>265</v>
      </c>
      <c r="D219" s="11">
        <v>290</v>
      </c>
      <c r="E219" s="18">
        <f t="shared" si="6"/>
        <v>223.29999999999998</v>
      </c>
      <c r="F219" s="9"/>
      <c r="G219" s="10">
        <f t="shared" si="7"/>
        <v>0</v>
      </c>
    </row>
    <row r="220" spans="2:7" ht="11.25" customHeight="1" outlineLevel="3">
      <c r="B220" s="6" t="s">
        <v>266</v>
      </c>
      <c r="C220" s="7" t="s">
        <v>267</v>
      </c>
      <c r="D220" s="8">
        <v>2900</v>
      </c>
      <c r="E220" s="18">
        <f t="shared" si="6"/>
        <v>2233</v>
      </c>
      <c r="F220" s="9"/>
      <c r="G220" s="10">
        <f t="shared" si="7"/>
        <v>0</v>
      </c>
    </row>
    <row r="221" spans="2:7" ht="11.25" customHeight="1" outlineLevel="3">
      <c r="B221" s="5" t="s">
        <v>275</v>
      </c>
      <c r="C221" s="7"/>
      <c r="D221" s="8"/>
      <c r="E221" s="18">
        <f t="shared" si="6"/>
        <v>0</v>
      </c>
      <c r="F221" s="9"/>
      <c r="G221" s="10">
        <f t="shared" si="7"/>
        <v>0</v>
      </c>
    </row>
    <row r="222" spans="2:7" ht="11.25" customHeight="1" outlineLevel="2">
      <c r="B222" s="6" t="s">
        <v>268</v>
      </c>
      <c r="C222" s="7" t="s">
        <v>269</v>
      </c>
      <c r="D222" s="8">
        <v>2025</v>
      </c>
      <c r="E222" s="18">
        <f t="shared" si="6"/>
        <v>1559.25</v>
      </c>
      <c r="F222" s="9"/>
      <c r="G222" s="10">
        <f t="shared" si="7"/>
        <v>0</v>
      </c>
    </row>
    <row r="223" spans="2:7" ht="11.25" customHeight="1" outlineLevel="2">
      <c r="B223" s="5" t="s">
        <v>276</v>
      </c>
      <c r="C223" s="7"/>
      <c r="D223" s="8"/>
      <c r="E223" s="18">
        <f t="shared" si="6"/>
        <v>0</v>
      </c>
      <c r="F223" s="9"/>
      <c r="G223" s="10">
        <f t="shared" si="7"/>
        <v>0</v>
      </c>
    </row>
    <row r="224" spans="2:7" ht="11.25" customHeight="1" outlineLevel="2">
      <c r="B224" s="6" t="s">
        <v>284</v>
      </c>
      <c r="C224" s="7" t="s">
        <v>270</v>
      </c>
      <c r="D224" s="8">
        <v>4620</v>
      </c>
      <c r="E224" s="18">
        <f t="shared" si="6"/>
        <v>3557.4</v>
      </c>
      <c r="F224" s="9"/>
      <c r="G224" s="10">
        <f t="shared" si="7"/>
        <v>0</v>
      </c>
    </row>
    <row r="225" spans="2:7" ht="11.25" customHeight="1" outlineLevel="1">
      <c r="B225" s="5" t="s">
        <v>313</v>
      </c>
      <c r="C225" s="5"/>
      <c r="D225" s="5"/>
      <c r="E225" s="18">
        <f t="shared" si="6"/>
        <v>0</v>
      </c>
      <c r="F225" s="5"/>
      <c r="G225" s="10">
        <f t="shared" si="7"/>
        <v>0</v>
      </c>
    </row>
    <row r="226" spans="2:7" ht="11.25" customHeight="1" outlineLevel="2">
      <c r="B226" s="5" t="s">
        <v>271</v>
      </c>
      <c r="C226" s="5"/>
      <c r="D226" s="5"/>
      <c r="E226" s="18">
        <f t="shared" si="6"/>
        <v>0</v>
      </c>
      <c r="F226" s="5"/>
      <c r="G226" s="10">
        <f t="shared" si="7"/>
        <v>0</v>
      </c>
    </row>
    <row r="227" spans="2:7" ht="11.25" customHeight="1" outlineLevel="3">
      <c r="B227" s="6" t="s">
        <v>272</v>
      </c>
      <c r="C227" s="7" t="s">
        <v>273</v>
      </c>
      <c r="D227" s="11">
        <v>405</v>
      </c>
      <c r="E227" s="18">
        <f t="shared" si="6"/>
        <v>311.84999999999997</v>
      </c>
      <c r="F227" s="9"/>
      <c r="G227" s="10">
        <f t="shared" si="7"/>
        <v>0</v>
      </c>
    </row>
    <row r="228" ht="11.25" customHeight="1"/>
    <row r="229" spans="2:7" ht="12" customHeight="1">
      <c r="B229" s="12" t="s">
        <v>274</v>
      </c>
      <c r="C229" s="12"/>
      <c r="D229" s="12"/>
      <c r="E229" s="12"/>
      <c r="F229" s="12"/>
      <c r="G229" s="12">
        <f>SUM(G5:G228)</f>
        <v>0</v>
      </c>
    </row>
    <row r="230" ht="11.25" customHeight="1"/>
  </sheetData>
  <sheetProtection selectLockedCells="1" selectUnlockedCells="1"/>
  <autoFilter ref="B4:G227"/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ПрофМаг</cp:lastModifiedBy>
  <dcterms:created xsi:type="dcterms:W3CDTF">2020-02-18T07:44:28Z</dcterms:created>
  <dcterms:modified xsi:type="dcterms:W3CDTF">2020-02-20T05:32:42Z</dcterms:modified>
  <cp:category/>
  <cp:version/>
  <cp:contentType/>
  <cp:contentStatus/>
</cp:coreProperties>
</file>